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<sst xmlns="http://schemas.openxmlformats.org/spreadsheetml/2006/main" count="198" uniqueCount="186">
  <si>
    <t>Адрес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</si>
  <si>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</si>
  <si>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</si>
  <si>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</si>
  <si>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</si>
  <si>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</si>
  <si>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</si>
  <si>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</si>
  <si>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</si>
  <si>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</si>
  <si>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</si>
  <si>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</si>
  <si>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</si>
  <si>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Корунд, ., Уч. №003</t>
  </si>
  <si>
    <t>Корунд, ., Уч. №006</t>
  </si>
  <si>
    <t>Корунд, ., Уч. №007</t>
  </si>
  <si>
    <t>Корунд, ., Уч. №008</t>
  </si>
  <si>
    <t>Корунд, ., Уч. №009</t>
  </si>
  <si>
    <t>Корунд, ., Уч. №010</t>
  </si>
  <si>
    <t>Корунд, ., Уч. №011</t>
  </si>
  <si>
    <t>Корунд, ., Уч. №015</t>
  </si>
  <si>
    <t>Корунд, ., Уч. №016</t>
  </si>
  <si>
    <t>Корунд, ., Уч. №018</t>
  </si>
  <si>
    <t>Корунд, ., Уч. №019</t>
  </si>
  <si>
    <t>Корунд, ., Уч. №020</t>
  </si>
  <si>
    <t>Корунд, ., Уч. №021</t>
  </si>
  <si>
    <t>Корунд, ., Уч. №022</t>
  </si>
  <si>
    <t>Корунд, ., Уч. №023</t>
  </si>
  <si>
    <t>Корунд, ., Уч. №024</t>
  </si>
  <si>
    <t>Корунд, ., Уч. №029</t>
  </si>
  <si>
    <t>Корунд, ., Уч. №030</t>
  </si>
  <si>
    <t>Корунд, ., Уч. №032</t>
  </si>
  <si>
    <t>Корунд, ., Уч. №034</t>
  </si>
  <si>
    <t>Корунд, ., Уч. №037</t>
  </si>
  <si>
    <t>Корунд, ., Уч. №038</t>
  </si>
  <si>
    <t>Корунд, ., Уч. №040</t>
  </si>
  <si>
    <t>Корунд, ., Уч. №048</t>
  </si>
  <si>
    <t>Корунд, ., Уч. №055</t>
  </si>
  <si>
    <t>Корунд, ., Уч. №056</t>
  </si>
  <si>
    <t>Корунд, ., Уч. №059</t>
  </si>
  <si>
    <t>Корунд, ., Уч. №061</t>
  </si>
  <si>
    <t>Корунд, ., Уч. №066</t>
  </si>
  <si>
    <t>Корунд, ., Уч. №076</t>
  </si>
  <si>
    <t>Корунд, ., Уч. №079</t>
  </si>
  <si>
    <t>Корунд, ., Уч. №086</t>
  </si>
  <si>
    <t>Корунд, ., Уч. №095</t>
  </si>
  <si>
    <t>Корунд, ., Уч. №096</t>
  </si>
  <si>
    <t>Корунд, ., Уч. №100</t>
  </si>
  <si>
    <t>Корунд, ., Уч. №101</t>
  </si>
  <si>
    <t>Корунд, ., Уч. №103</t>
  </si>
  <si>
    <t>Корунд, ., Уч. №105</t>
  </si>
  <si>
    <t>Корунд, ., Уч. №106</t>
  </si>
  <si>
    <t>Корунд, ., Уч. №115</t>
  </si>
  <si>
    <t>Корунд, ., Уч. №116</t>
  </si>
  <si>
    <t>Корунд, ., Уч. №119</t>
  </si>
  <si>
    <t>Корунд, ., Уч. №122</t>
  </si>
  <si>
    <t>Корунд, ., Уч. №125</t>
  </si>
  <si>
    <t>Корунд, ., Уч. №127</t>
  </si>
  <si>
    <t>Корунд, ., Уч. №129</t>
  </si>
  <si>
    <t>Корунд, ., Уч. №130</t>
  </si>
  <si>
    <t>Корунд, ., Уч. №134</t>
  </si>
  <si>
    <t>Корунд, ., Уч. №135</t>
  </si>
  <si>
    <t>Корунд, ., Уч. №137</t>
  </si>
  <si>
    <t>Корунд, ., Уч. №139</t>
  </si>
  <si>
    <t>Корунд, ., Уч. №140</t>
  </si>
  <si>
    <t>Корунд, ., Уч. №143</t>
  </si>
  <si>
    <t>Корунд, ., Уч. №145</t>
  </si>
  <si>
    <t>Корунд, ., Уч. №148</t>
  </si>
  <si>
    <t>Корунд, ., Уч. №155</t>
  </si>
  <si>
    <t>Корунд, ., Уч. №158</t>
  </si>
  <si>
    <t>Корунд, ., Уч. №159</t>
  </si>
  <si>
    <t>Корунд, ., Уч. №162</t>
  </si>
  <si>
    <t>Корунд, ., Уч. №168</t>
  </si>
  <si>
    <t>Корунд, ., Уч. №171</t>
  </si>
  <si>
    <t>Корунд, ., Уч. №172</t>
  </si>
  <si>
    <t>Корунд, ., Уч. №199</t>
  </si>
  <si>
    <t>Корунд, ., Уч. №210</t>
  </si>
  <si>
    <t>Корунд, ., Уч. №213</t>
  </si>
  <si>
    <t>Корунд, ., Уч. №216</t>
  </si>
  <si>
    <t>Корунд, ., Уч. №218</t>
  </si>
  <si>
    <t>Корунд, ., Уч. №220</t>
  </si>
  <si>
    <t>Корунд, ., Уч. №224</t>
  </si>
  <si>
    <t>Корунд, ., Уч. №225</t>
  </si>
  <si>
    <t>Корунд, ., Уч. №228</t>
  </si>
  <si>
    <t>Корунд, ., Уч. №229</t>
  </si>
  <si>
    <t>Корунд, ., Уч. №230</t>
  </si>
  <si>
    <t>Корунд, ., Уч. №231</t>
  </si>
  <si>
    <t>Корунд, ., Уч. №232</t>
  </si>
  <si>
    <t>Корунд, ., Уч. №233</t>
  </si>
  <si>
    <t>Корунд, ., Уч. №234</t>
  </si>
  <si>
    <t>Корунд, ., Уч. №235</t>
  </si>
  <si>
    <t>Корунд, ., Уч. №245</t>
  </si>
  <si>
    <t>Корунд, ., Уч. №261</t>
  </si>
  <si>
    <t>Корунд, ., Уч. №262</t>
  </si>
  <si>
    <t>Корунд, ., Уч. №263</t>
  </si>
  <si>
    <t>Корунд, ., Уч. №275</t>
  </si>
  <si>
    <t>Корунд, ., Уч. №296а</t>
  </si>
  <si>
    <t>Корунд, ., Уч. №297</t>
  </si>
  <si>
    <t>Корунд, ., Уч. №297а</t>
  </si>
  <si>
    <t>Корунд, ., Уч. №302</t>
  </si>
  <si>
    <t>Корунд, ., Уч. №303</t>
  </si>
  <si>
    <t>Корунд, ., Уч. №304</t>
  </si>
  <si>
    <t>Корунд, ., Уч. №312</t>
  </si>
  <si>
    <t>Корунд, ., Уч. №323</t>
  </si>
  <si>
    <t>Корунд, ., Уч. №350</t>
  </si>
  <si>
    <t>Корунд, ., Уч. №352</t>
  </si>
  <si>
    <t>Корунд, ., Уч. №375</t>
  </si>
  <si>
    <t>Корунд, ., Уч. №376</t>
  </si>
  <si>
    <t>Корунд, ., Уч. №377</t>
  </si>
  <si>
    <t>Корунд, ., Уч. №378</t>
  </si>
  <si>
    <t>Корунд, ., Уч. №380</t>
  </si>
  <si>
    <t>Корунд, ., Уч. №414</t>
  </si>
  <si>
    <t>Корунд, ., Уч. №417а</t>
  </si>
  <si>
    <t>Корунд, ., Уч. №418</t>
  </si>
  <si>
    <t>Корунд, ., Уч. №419</t>
  </si>
  <si>
    <t>Корунд, ., Уч. №442</t>
  </si>
  <si>
    <t>Корунд, ., Уч. №449</t>
  </si>
  <si>
    <t>Корунд, ., Уч. №450</t>
  </si>
  <si>
    <t>Корунд, ., Уч. №456</t>
  </si>
  <si>
    <t>Корунд, ., Уч. №457</t>
  </si>
  <si>
    <t>Корунд, ., Уч. №458</t>
  </si>
  <si>
    <t>Корунд, ., Уч. №459</t>
  </si>
  <si>
    <t>Корунд, ., Уч. №461</t>
  </si>
  <si>
    <t>Корунд, ., Уч. №463</t>
  </si>
  <si>
    <t>Корунд, ., Уч. №469</t>
  </si>
  <si>
    <t>Корунд, ., Уч. №476</t>
  </si>
  <si>
    <t>Корунд, ., Уч. №479</t>
  </si>
  <si>
    <t>Корунд, ., Уч. №480</t>
  </si>
  <si>
    <t>Корунд, ., Уч. №482</t>
  </si>
  <si>
    <t>Корунд, ., Уч. №483</t>
  </si>
  <si>
    <t>Корунд, ., Уч. №484</t>
  </si>
  <si>
    <t>Корунд, ., Уч. №500</t>
  </si>
  <si>
    <t>Корунд, ., Уч. №506</t>
  </si>
  <si>
    <t>Корунд, ., Уч. №507</t>
  </si>
  <si>
    <t>Корунд, ., Уч. №508</t>
  </si>
  <si>
    <t>Корунд, ., Уч. №509</t>
  </si>
  <si>
    <t>Корунд, ., Уч. №510а</t>
  </si>
  <si>
    <t>Корунд, ., Уч. №511</t>
  </si>
  <si>
    <t>Корунд, ., Уч. №539</t>
  </si>
  <si>
    <t>Корунд, ., Уч. №540</t>
  </si>
  <si>
    <t>Корунд, ., Уч. №545</t>
  </si>
  <si>
    <t>Корунд, ., Уч. №547</t>
  </si>
  <si>
    <t>Корунд, ., Уч. №551</t>
  </si>
  <si>
    <t>Корунд, ., Уч. №552</t>
  </si>
  <si>
    <t>Корунд, ., Уч. №560</t>
  </si>
  <si>
    <t>Корунд, ., Уч. №615</t>
  </si>
  <si>
    <t>Корунд, ., Уч. №635</t>
  </si>
  <si>
    <t>Корунд, ., Уч. №640</t>
  </si>
  <si>
    <t>Корунд, ., Уч. №641</t>
  </si>
  <si>
    <t>Корунд, ., Уч. №651</t>
  </si>
  <si>
    <t>Корунд, ., Уч. №652</t>
  </si>
  <si>
    <t>Корунд, ., Уч. №653</t>
  </si>
  <si>
    <t>Корунд, ., Уч. №654</t>
  </si>
  <si>
    <t>Корунд, ., Уч. №660</t>
  </si>
  <si>
    <t>Корунд, ., Уч. №661</t>
  </si>
  <si>
    <t>Корунд, ., Уч. №669</t>
  </si>
  <si>
    <t>Корунд, ., Уч. №676</t>
  </si>
  <si>
    <t>Корунд, ., Уч. №692а</t>
  </si>
  <si>
    <t>Корунд, ., Уч. №704</t>
  </si>
  <si>
    <t>Корунд, ., Уч. №726</t>
  </si>
  <si>
    <t>Корунд, ., Уч. №737</t>
  </si>
  <si>
    <t>Корунд, ., Уч. №745</t>
  </si>
  <si>
    <t>Корунд, ., Уч. №746</t>
  </si>
  <si>
    <t>Корунд, ., Уч. №753</t>
  </si>
  <si>
    <t>Корунд, ., Уч. №755</t>
  </si>
  <si>
    <t>Корунд, ., Уч. №762</t>
  </si>
  <si>
    <t>Корунд, ., Уч. №763</t>
  </si>
  <si>
    <t>Корунд, ., Уч. №766</t>
  </si>
  <si>
    <t>Корунд, ., Уч. №770</t>
  </si>
  <si>
    <t>Корунд, ., Уч. №775</t>
  </si>
  <si>
    <t>Корунд, ., Уч. №777</t>
  </si>
  <si>
    <t>Корунд, ., Уч. №781</t>
  </si>
  <si>
    <t>Корунд, ., Уч. №782</t>
  </si>
  <si>
    <t>Корунд, ., Уч. №783</t>
  </si>
  <si>
    <t>Корунд, ., Уч. №789</t>
  </si>
  <si>
    <t>Корунд, ., Уч. №791</t>
  </si>
  <si>
    <t>Корунд, ., Уч. №796</t>
  </si>
  <si>
    <t>Корунд, ., Уч. №801</t>
  </si>
  <si>
    <t>Корунд, ., Уч. №809</t>
  </si>
  <si>
    <t>Корунд, ., Уч. №869</t>
  </si>
  <si>
    <t>Корунд, ., Уч. №877</t>
  </si>
  <si>
    <t>Корунд, ., Уч. №880</t>
  </si>
  <si>
    <t>Корунд, ., Уч. №882</t>
  </si>
  <si>
    <t>Корунд, ., Уч. №883</t>
  </si>
  <si>
    <t>Корунд, ., Уч. №888</t>
  </si>
  <si>
    <t>Корунд, ., Уч. №890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</si>
</sst>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tabSelected="1" zoomScalePageLayoutView="0" workbookViewId="0" topLeftCell="A111">
      <selection activeCell="U118" sqref="U118"/>
    </sheetView>
  </sheetViews>
  <sheetFormatPr defaultColWidth="9.140625" defaultRowHeight="15"/>
  <cols>
    <col min="1" max="1" width="17.8515625" style="0" bestFit="1" customWidth="1"/>
    <col min="2" max="2" width="9.8515625" style="0" bestFit="1" customWidth="1"/>
    <col min="3" max="3" width="10.140625" style="0" customWidth="1"/>
    <col min="4" max="4" width="9.7109375" style="0" customWidth="1"/>
    <col min="5" max="5" width="9.140625" style="0" customWidth="1"/>
    <col min="6" max="6" width="9.57421875" style="0" customWidth="1"/>
    <col min="7" max="7" width="11.140625" style="0" customWidth="1"/>
    <col min="8" max="8" width="10.421875" style="0" customWidth="1"/>
    <col min="9" max="9" width="8.8515625" style="0" customWidth="1"/>
    <col min="10" max="10" width="9.421875" style="0" customWidth="1"/>
    <col min="11" max="11" width="9.57421875" style="0" customWidth="1"/>
    <col min="12" max="12" width="9.140625" style="0" customWidth="1"/>
    <col min="13" max="14" width="7.00390625" style="0" bestFit="1" customWidth="1"/>
    <col min="15" max="15" width="9.57421875" style="0" customWidth="1"/>
    <col min="16" max="16" width="9.421875" style="0" customWidth="1"/>
    <col min="17" max="17" width="10.00390625" style="0" customWidth="1"/>
  </cols>
  <sheetData>
    <row r="1" spans="1:17" ht="12.75" customHeight="1">
      <c r="A1" s="2" t="s">
        <v>0</v>
      </c>
      <c r="B1" s="2" t="s">
        <v>1</v>
      </c>
      <c r="C1" s="2"/>
      <c r="D1" s="2"/>
      <c r="E1" s="2"/>
      <c r="F1" s="2" t="s">
        <v>2</v>
      </c>
      <c r="G1" s="2"/>
      <c r="H1" s="2"/>
      <c r="I1" s="2"/>
      <c r="J1" s="2" t="s">
        <v>3</v>
      </c>
      <c r="K1" s="2"/>
      <c r="L1" s="2"/>
      <c r="M1" s="2" t="s">
        <v>4</v>
      </c>
      <c r="N1" s="2"/>
      <c r="O1" s="2" t="s">
        <v>5</v>
      </c>
      <c r="P1" s="2"/>
      <c r="Q1" s="2" t="s">
        <v>6</v>
      </c>
    </row>
    <row r="2" spans="1:17" ht="25.5" customHeight="1">
      <c r="A2" s="2"/>
      <c r="B2" s="3" t="s">
        <v>7</v>
      </c>
      <c r="C2" s="3" t="s">
        <v>8</v>
      </c>
      <c r="D2" s="3" t="s">
        <v>9</v>
      </c>
      <c r="E2" s="3" t="s">
        <v>10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11</v>
      </c>
      <c r="P2" s="3" t="s">
        <v>12</v>
      </c>
      <c r="Q2" s="2"/>
    </row>
    <row r="3" spans="1:17" s="1" customFormat="1" ht="15">
      <c r="A3" s="4" t="s">
        <v>13</v>
      </c>
      <c r="B3" s="5">
        <v>45031</v>
      </c>
      <c r="C3" s="6">
        <v>17321.6</v>
      </c>
      <c r="D3" s="6">
        <v>12139.84</v>
      </c>
      <c r="E3" s="6">
        <v>5181.75</v>
      </c>
      <c r="F3" s="5">
        <v>45062</v>
      </c>
      <c r="G3" s="6">
        <v>17452.83</v>
      </c>
      <c r="H3" s="6">
        <v>12248.57</v>
      </c>
      <c r="I3" s="6">
        <v>5204.26</v>
      </c>
      <c r="J3" s="4">
        <v>131.23</v>
      </c>
      <c r="K3" s="4">
        <v>108.73</v>
      </c>
      <c r="L3" s="4">
        <v>22.51</v>
      </c>
      <c r="M3" s="4">
        <v>5.68</v>
      </c>
      <c r="N3" s="4">
        <v>3.09</v>
      </c>
      <c r="O3" s="7">
        <f>K3*M3</f>
        <v>617.5864</v>
      </c>
      <c r="P3" s="7">
        <f>L3*N3</f>
        <v>69.55590000000001</v>
      </c>
      <c r="Q3" s="8">
        <f>SUM(O3:P3)</f>
        <v>687.1423</v>
      </c>
    </row>
    <row r="4" spans="1:17" s="1" customFormat="1" ht="15">
      <c r="A4" s="4" t="s">
        <v>14</v>
      </c>
      <c r="B4" s="5">
        <v>45031</v>
      </c>
      <c r="C4" s="6">
        <v>3372.54</v>
      </c>
      <c r="D4" s="6">
        <v>2684.18</v>
      </c>
      <c r="E4" s="4">
        <v>688.36</v>
      </c>
      <c r="F4" s="5">
        <v>45062</v>
      </c>
      <c r="G4" s="6">
        <v>3381.79</v>
      </c>
      <c r="H4" s="6">
        <v>2692.24</v>
      </c>
      <c r="I4" s="4">
        <v>689.55</v>
      </c>
      <c r="J4" s="4">
        <v>9.25</v>
      </c>
      <c r="K4" s="4">
        <v>8.06</v>
      </c>
      <c r="L4" s="4">
        <v>1.19</v>
      </c>
      <c r="M4" s="4">
        <v>5.68</v>
      </c>
      <c r="N4" s="4">
        <v>3.09</v>
      </c>
      <c r="O4" s="7">
        <f aca="true" t="shared" si="0" ref="O4:O67">K4*M4</f>
        <v>45.7808</v>
      </c>
      <c r="P4" s="7">
        <f aca="true" t="shared" si="1" ref="P4:P67">L4*N4</f>
        <v>3.6771</v>
      </c>
      <c r="Q4" s="8">
        <f aca="true" t="shared" si="2" ref="Q4:Q67">SUM(O4:P4)</f>
        <v>49.4579</v>
      </c>
    </row>
    <row r="5" spans="1:17" s="1" customFormat="1" ht="15">
      <c r="A5" s="4" t="s">
        <v>15</v>
      </c>
      <c r="B5" s="5">
        <v>45031</v>
      </c>
      <c r="C5" s="4">
        <v>725.06</v>
      </c>
      <c r="D5" s="4">
        <v>527.48</v>
      </c>
      <c r="E5" s="4">
        <v>197.59</v>
      </c>
      <c r="F5" s="5">
        <v>45063</v>
      </c>
      <c r="G5" s="4">
        <v>747.99</v>
      </c>
      <c r="H5" s="4">
        <v>544.95</v>
      </c>
      <c r="I5" s="4">
        <v>203.04</v>
      </c>
      <c r="J5" s="4">
        <v>22.93</v>
      </c>
      <c r="K5" s="4">
        <v>17.47</v>
      </c>
      <c r="L5" s="4">
        <v>5.45</v>
      </c>
      <c r="M5" s="4">
        <v>5.68</v>
      </c>
      <c r="N5" s="4">
        <v>3.09</v>
      </c>
      <c r="O5" s="7">
        <f t="shared" si="0"/>
        <v>99.22959999999999</v>
      </c>
      <c r="P5" s="7">
        <f t="shared" si="1"/>
        <v>16.8405</v>
      </c>
      <c r="Q5" s="8">
        <f t="shared" si="2"/>
        <v>116.0701</v>
      </c>
    </row>
    <row r="6" spans="1:17" s="1" customFormat="1" ht="15">
      <c r="A6" s="4" t="s">
        <v>16</v>
      </c>
      <c r="B6" s="5">
        <v>45031</v>
      </c>
      <c r="C6" s="4">
        <v>734.06</v>
      </c>
      <c r="D6" s="4">
        <v>577.69</v>
      </c>
      <c r="E6" s="4">
        <v>156.37</v>
      </c>
      <c r="F6" s="5">
        <v>45062</v>
      </c>
      <c r="G6" s="4">
        <v>734.34</v>
      </c>
      <c r="H6" s="4">
        <v>577.98</v>
      </c>
      <c r="I6" s="4">
        <v>156.37</v>
      </c>
      <c r="J6" s="4">
        <v>0.28</v>
      </c>
      <c r="K6" s="4">
        <v>0.29</v>
      </c>
      <c r="L6" s="4">
        <v>0</v>
      </c>
      <c r="M6" s="4">
        <v>5.68</v>
      </c>
      <c r="N6" s="4">
        <v>3.09</v>
      </c>
      <c r="O6" s="7">
        <f t="shared" si="0"/>
        <v>1.6471999999999998</v>
      </c>
      <c r="P6" s="7">
        <f t="shared" si="1"/>
        <v>0</v>
      </c>
      <c r="Q6" s="8">
        <f t="shared" si="2"/>
        <v>1.6471999999999998</v>
      </c>
    </row>
    <row r="7" spans="1:17" s="1" customFormat="1" ht="15">
      <c r="A7" s="4" t="s">
        <v>17</v>
      </c>
      <c r="B7" s="5">
        <v>45031</v>
      </c>
      <c r="C7" s="6">
        <v>3961.47</v>
      </c>
      <c r="D7" s="6">
        <v>3038.82</v>
      </c>
      <c r="E7" s="4">
        <v>922.66</v>
      </c>
      <c r="F7" s="5">
        <v>45063</v>
      </c>
      <c r="G7" s="6">
        <v>4049.28</v>
      </c>
      <c r="H7" s="6">
        <v>3103.71</v>
      </c>
      <c r="I7" s="4">
        <v>945.57</v>
      </c>
      <c r="J7" s="4">
        <v>87.81</v>
      </c>
      <c r="K7" s="4">
        <v>64.89</v>
      </c>
      <c r="L7" s="4">
        <v>22.91</v>
      </c>
      <c r="M7" s="4">
        <v>5.68</v>
      </c>
      <c r="N7" s="4">
        <v>3.09</v>
      </c>
      <c r="O7" s="7">
        <f t="shared" si="0"/>
        <v>368.5752</v>
      </c>
      <c r="P7" s="7">
        <f t="shared" si="1"/>
        <v>70.7919</v>
      </c>
      <c r="Q7" s="8">
        <f t="shared" si="2"/>
        <v>439.3671</v>
      </c>
    </row>
    <row r="8" spans="1:17" s="1" customFormat="1" ht="15">
      <c r="A8" s="4" t="s">
        <v>18</v>
      </c>
      <c r="B8" s="5">
        <v>45031</v>
      </c>
      <c r="C8" s="6">
        <v>9200.08</v>
      </c>
      <c r="D8" s="6">
        <v>7191.48</v>
      </c>
      <c r="E8" s="6">
        <v>2008.6</v>
      </c>
      <c r="F8" s="5">
        <v>45062</v>
      </c>
      <c r="G8" s="6">
        <v>9422.22</v>
      </c>
      <c r="H8" s="6">
        <v>7352.23</v>
      </c>
      <c r="I8" s="6">
        <v>2069.99</v>
      </c>
      <c r="J8" s="4">
        <v>222.14</v>
      </c>
      <c r="K8" s="4">
        <v>160.75</v>
      </c>
      <c r="L8" s="4">
        <v>61.39</v>
      </c>
      <c r="M8" s="4">
        <v>5.68</v>
      </c>
      <c r="N8" s="4">
        <v>3.09</v>
      </c>
      <c r="O8" s="7">
        <f t="shared" si="0"/>
        <v>913.06</v>
      </c>
      <c r="P8" s="7">
        <f t="shared" si="1"/>
        <v>189.6951</v>
      </c>
      <c r="Q8" s="8">
        <f t="shared" si="2"/>
        <v>1102.7550999999999</v>
      </c>
    </row>
    <row r="9" spans="1:17" s="1" customFormat="1" ht="15">
      <c r="A9" s="4" t="s">
        <v>19</v>
      </c>
      <c r="B9" s="5">
        <v>45031</v>
      </c>
      <c r="C9" s="6">
        <v>12138.97</v>
      </c>
      <c r="D9" s="6">
        <v>7877.98</v>
      </c>
      <c r="E9" s="6">
        <v>4260.99</v>
      </c>
      <c r="F9" s="5">
        <v>45063</v>
      </c>
      <c r="G9" s="6">
        <v>12644.22</v>
      </c>
      <c r="H9" s="6">
        <v>8175.02</v>
      </c>
      <c r="I9" s="6">
        <v>4469.2</v>
      </c>
      <c r="J9" s="4">
        <v>505.25</v>
      </c>
      <c r="K9" s="4">
        <v>297.04</v>
      </c>
      <c r="L9" s="4">
        <v>208.21</v>
      </c>
      <c r="M9" s="4">
        <v>5.68</v>
      </c>
      <c r="N9" s="4">
        <v>3.09</v>
      </c>
      <c r="O9" s="7">
        <f t="shared" si="0"/>
        <v>1687.1872</v>
      </c>
      <c r="P9" s="7">
        <f t="shared" si="1"/>
        <v>643.3688999999999</v>
      </c>
      <c r="Q9" s="8">
        <f t="shared" si="2"/>
        <v>2330.5561</v>
      </c>
    </row>
    <row r="10" spans="1:17" s="1" customFormat="1" ht="15">
      <c r="A10" s="4" t="s">
        <v>20</v>
      </c>
      <c r="B10" s="5">
        <v>45031</v>
      </c>
      <c r="C10" s="6">
        <v>9395.07</v>
      </c>
      <c r="D10" s="6">
        <v>5905.44</v>
      </c>
      <c r="E10" s="6">
        <v>3489.63</v>
      </c>
      <c r="F10" s="5">
        <v>45063</v>
      </c>
      <c r="G10" s="6">
        <v>9621.68</v>
      </c>
      <c r="H10" s="6">
        <v>6047.88</v>
      </c>
      <c r="I10" s="6">
        <v>3573.8</v>
      </c>
      <c r="J10" s="4">
        <v>226.61</v>
      </c>
      <c r="K10" s="4">
        <v>142.44</v>
      </c>
      <c r="L10" s="4">
        <v>84.17</v>
      </c>
      <c r="M10" s="4">
        <v>5.68</v>
      </c>
      <c r="N10" s="4">
        <v>3.09</v>
      </c>
      <c r="O10" s="7">
        <f t="shared" si="0"/>
        <v>809.0591999999999</v>
      </c>
      <c r="P10" s="7">
        <f t="shared" si="1"/>
        <v>260.0853</v>
      </c>
      <c r="Q10" s="8">
        <f t="shared" si="2"/>
        <v>1069.1444999999999</v>
      </c>
    </row>
    <row r="11" spans="1:17" s="1" customFormat="1" ht="15">
      <c r="A11" s="4" t="s">
        <v>21</v>
      </c>
      <c r="B11" s="5">
        <v>45031</v>
      </c>
      <c r="C11" s="6">
        <v>1905</v>
      </c>
      <c r="D11" s="6">
        <v>1477.86</v>
      </c>
      <c r="E11" s="4">
        <v>427.14</v>
      </c>
      <c r="F11" s="5">
        <v>45063</v>
      </c>
      <c r="G11" s="6">
        <v>1909.98</v>
      </c>
      <c r="H11" s="6">
        <v>1481.39</v>
      </c>
      <c r="I11" s="4">
        <v>428.59</v>
      </c>
      <c r="J11" s="4">
        <v>4.98</v>
      </c>
      <c r="K11" s="4">
        <v>3.53</v>
      </c>
      <c r="L11" s="4">
        <v>1.45</v>
      </c>
      <c r="M11" s="4">
        <v>5.68</v>
      </c>
      <c r="N11" s="4">
        <v>3.09</v>
      </c>
      <c r="O11" s="7">
        <f t="shared" si="0"/>
        <v>20.050399999999996</v>
      </c>
      <c r="P11" s="7">
        <f t="shared" si="1"/>
        <v>4.480499999999999</v>
      </c>
      <c r="Q11" s="8">
        <f t="shared" si="2"/>
        <v>24.530899999999995</v>
      </c>
    </row>
    <row r="12" spans="1:17" s="1" customFormat="1" ht="15">
      <c r="A12" s="4" t="s">
        <v>22</v>
      </c>
      <c r="B12" s="5">
        <v>45031</v>
      </c>
      <c r="C12" s="4">
        <v>13.67</v>
      </c>
      <c r="D12" s="4">
        <v>13.64</v>
      </c>
      <c r="E12" s="4">
        <v>0.03</v>
      </c>
      <c r="F12" s="5">
        <v>45056</v>
      </c>
      <c r="G12" s="4">
        <v>13.67</v>
      </c>
      <c r="H12" s="4">
        <v>13.64</v>
      </c>
      <c r="I12" s="4">
        <v>0.03</v>
      </c>
      <c r="J12" s="4">
        <v>0</v>
      </c>
      <c r="K12" s="4">
        <v>0</v>
      </c>
      <c r="L12" s="4">
        <v>0</v>
      </c>
      <c r="M12" s="4">
        <v>5.68</v>
      </c>
      <c r="N12" s="4">
        <v>3.09</v>
      </c>
      <c r="O12" s="7">
        <f t="shared" si="0"/>
        <v>0</v>
      </c>
      <c r="P12" s="7">
        <f t="shared" si="1"/>
        <v>0</v>
      </c>
      <c r="Q12" s="8">
        <f t="shared" si="2"/>
        <v>0</v>
      </c>
    </row>
    <row r="13" spans="1:17" s="1" customFormat="1" ht="15">
      <c r="A13" s="4" t="s">
        <v>23</v>
      </c>
      <c r="B13" s="5">
        <v>45031</v>
      </c>
      <c r="C13" s="6">
        <v>6443.13</v>
      </c>
      <c r="D13" s="6">
        <v>4741.71</v>
      </c>
      <c r="E13" s="6">
        <v>1701.42</v>
      </c>
      <c r="F13" s="5">
        <v>45063</v>
      </c>
      <c r="G13" s="6">
        <v>6490.47</v>
      </c>
      <c r="H13" s="6">
        <v>4779.56</v>
      </c>
      <c r="I13" s="6">
        <v>1710.91</v>
      </c>
      <c r="J13" s="4">
        <v>47.34</v>
      </c>
      <c r="K13" s="4">
        <v>37.85</v>
      </c>
      <c r="L13" s="4">
        <v>9.49</v>
      </c>
      <c r="M13" s="4">
        <v>5.68</v>
      </c>
      <c r="N13" s="4">
        <v>3.09</v>
      </c>
      <c r="O13" s="7">
        <f t="shared" si="0"/>
        <v>214.988</v>
      </c>
      <c r="P13" s="7">
        <f t="shared" si="1"/>
        <v>29.324099999999998</v>
      </c>
      <c r="Q13" s="8">
        <f t="shared" si="2"/>
        <v>244.3121</v>
      </c>
    </row>
    <row r="14" spans="1:17" s="1" customFormat="1" ht="15">
      <c r="A14" s="4" t="s">
        <v>24</v>
      </c>
      <c r="B14" s="5">
        <v>45031</v>
      </c>
      <c r="C14" s="6">
        <v>2747.31</v>
      </c>
      <c r="D14" s="6">
        <v>2304.72</v>
      </c>
      <c r="E14" s="4">
        <v>442.59</v>
      </c>
      <c r="F14" s="5">
        <v>45062</v>
      </c>
      <c r="G14" s="6">
        <v>2755.26</v>
      </c>
      <c r="H14" s="6">
        <v>2312.33</v>
      </c>
      <c r="I14" s="4">
        <v>442.93</v>
      </c>
      <c r="J14" s="4">
        <v>7.95</v>
      </c>
      <c r="K14" s="4">
        <v>7.61</v>
      </c>
      <c r="L14" s="4">
        <v>0.34</v>
      </c>
      <c r="M14" s="4">
        <v>5.68</v>
      </c>
      <c r="N14" s="4">
        <v>3.09</v>
      </c>
      <c r="O14" s="7">
        <f t="shared" si="0"/>
        <v>43.2248</v>
      </c>
      <c r="P14" s="7">
        <f t="shared" si="1"/>
        <v>1.0506</v>
      </c>
      <c r="Q14" s="8">
        <f t="shared" si="2"/>
        <v>44.275400000000005</v>
      </c>
    </row>
    <row r="15" spans="1:17" s="1" customFormat="1" ht="15">
      <c r="A15" s="4" t="s">
        <v>25</v>
      </c>
      <c r="B15" s="5">
        <v>45031</v>
      </c>
      <c r="C15" s="6">
        <v>4181.36</v>
      </c>
      <c r="D15" s="6">
        <v>3292.02</v>
      </c>
      <c r="E15" s="4">
        <v>889.34</v>
      </c>
      <c r="F15" s="5">
        <v>45063</v>
      </c>
      <c r="G15" s="6">
        <v>4218.12</v>
      </c>
      <c r="H15" s="6">
        <v>3320.18</v>
      </c>
      <c r="I15" s="4">
        <v>897.94</v>
      </c>
      <c r="J15" s="4">
        <v>36.76</v>
      </c>
      <c r="K15" s="4">
        <v>28.16</v>
      </c>
      <c r="L15" s="4">
        <v>8.6</v>
      </c>
      <c r="M15" s="4">
        <v>5.68</v>
      </c>
      <c r="N15" s="4">
        <v>3.09</v>
      </c>
      <c r="O15" s="7">
        <f t="shared" si="0"/>
        <v>159.9488</v>
      </c>
      <c r="P15" s="7">
        <f t="shared" si="1"/>
        <v>26.573999999999998</v>
      </c>
      <c r="Q15" s="8">
        <f t="shared" si="2"/>
        <v>186.52280000000002</v>
      </c>
    </row>
    <row r="16" spans="1:17" s="1" customFormat="1" ht="15">
      <c r="A16" s="4" t="s">
        <v>26</v>
      </c>
      <c r="B16" s="5">
        <v>45031</v>
      </c>
      <c r="C16" s="6">
        <v>4800.21</v>
      </c>
      <c r="D16" s="6">
        <v>3956.39</v>
      </c>
      <c r="E16" s="4">
        <v>843.82</v>
      </c>
      <c r="F16" s="5">
        <v>45062</v>
      </c>
      <c r="G16" s="6">
        <v>4800.57</v>
      </c>
      <c r="H16" s="6">
        <v>3956.75</v>
      </c>
      <c r="I16" s="4">
        <v>843.82</v>
      </c>
      <c r="J16" s="4">
        <v>0.36</v>
      </c>
      <c r="K16" s="4">
        <v>0.36</v>
      </c>
      <c r="L16" s="4">
        <v>0</v>
      </c>
      <c r="M16" s="4">
        <v>5.68</v>
      </c>
      <c r="N16" s="4">
        <v>3.09</v>
      </c>
      <c r="O16" s="7">
        <f t="shared" si="0"/>
        <v>2.0448</v>
      </c>
      <c r="P16" s="7">
        <f t="shared" si="1"/>
        <v>0</v>
      </c>
      <c r="Q16" s="8">
        <f t="shared" si="2"/>
        <v>2.0448</v>
      </c>
    </row>
    <row r="17" spans="1:17" s="1" customFormat="1" ht="15">
      <c r="A17" s="4" t="s">
        <v>27</v>
      </c>
      <c r="B17" s="5">
        <v>45031</v>
      </c>
      <c r="C17" s="6">
        <v>3289.42</v>
      </c>
      <c r="D17" s="6">
        <v>2787.82</v>
      </c>
      <c r="E17" s="4">
        <v>501.6</v>
      </c>
      <c r="F17" s="5">
        <v>45058</v>
      </c>
      <c r="G17" s="6">
        <v>3289.42</v>
      </c>
      <c r="H17" s="6">
        <v>2787.82</v>
      </c>
      <c r="I17" s="4">
        <v>501.6</v>
      </c>
      <c r="J17" s="4">
        <v>0</v>
      </c>
      <c r="K17" s="4">
        <v>0</v>
      </c>
      <c r="L17" s="4">
        <v>0</v>
      </c>
      <c r="M17" s="4">
        <v>5.68</v>
      </c>
      <c r="N17" s="4">
        <v>3.09</v>
      </c>
      <c r="O17" s="7">
        <f t="shared" si="0"/>
        <v>0</v>
      </c>
      <c r="P17" s="7">
        <f t="shared" si="1"/>
        <v>0</v>
      </c>
      <c r="Q17" s="8">
        <f t="shared" si="2"/>
        <v>0</v>
      </c>
    </row>
    <row r="18" spans="1:17" s="1" customFormat="1" ht="15">
      <c r="A18" s="4" t="s">
        <v>28</v>
      </c>
      <c r="B18" s="5">
        <v>45031</v>
      </c>
      <c r="C18" s="6">
        <v>1912.12</v>
      </c>
      <c r="D18" s="6">
        <v>1642.56</v>
      </c>
      <c r="E18" s="4">
        <v>269.56</v>
      </c>
      <c r="F18" s="5">
        <v>45063</v>
      </c>
      <c r="G18" s="6">
        <v>1916.14</v>
      </c>
      <c r="H18" s="6">
        <v>1645.8</v>
      </c>
      <c r="I18" s="4">
        <v>270.35</v>
      </c>
      <c r="J18" s="4">
        <v>4.02</v>
      </c>
      <c r="K18" s="4">
        <v>3.24</v>
      </c>
      <c r="L18" s="4">
        <v>0.79</v>
      </c>
      <c r="M18" s="4">
        <v>5.68</v>
      </c>
      <c r="N18" s="4">
        <v>3.09</v>
      </c>
      <c r="O18" s="7">
        <f t="shared" si="0"/>
        <v>18.403200000000002</v>
      </c>
      <c r="P18" s="7">
        <f t="shared" si="1"/>
        <v>2.4411</v>
      </c>
      <c r="Q18" s="8">
        <f t="shared" si="2"/>
        <v>20.8443</v>
      </c>
    </row>
    <row r="19" spans="1:17" s="1" customFormat="1" ht="15">
      <c r="A19" s="4" t="s">
        <v>29</v>
      </c>
      <c r="B19" s="5">
        <v>45031</v>
      </c>
      <c r="C19" s="6">
        <v>3108.42</v>
      </c>
      <c r="D19" s="6">
        <v>1992.48</v>
      </c>
      <c r="E19" s="6">
        <v>1115.94</v>
      </c>
      <c r="F19" s="5">
        <v>45058</v>
      </c>
      <c r="G19" s="6">
        <v>3189.07</v>
      </c>
      <c r="H19" s="6">
        <v>2045.04</v>
      </c>
      <c r="I19" s="6">
        <v>1144.04</v>
      </c>
      <c r="J19" s="4">
        <v>80.65</v>
      </c>
      <c r="K19" s="4">
        <v>52.56</v>
      </c>
      <c r="L19" s="4">
        <v>28.1</v>
      </c>
      <c r="M19" s="4">
        <v>5.68</v>
      </c>
      <c r="N19" s="4">
        <v>3.09</v>
      </c>
      <c r="O19" s="7">
        <f t="shared" si="0"/>
        <v>298.5408</v>
      </c>
      <c r="P19" s="7">
        <f t="shared" si="1"/>
        <v>86.829</v>
      </c>
      <c r="Q19" s="8">
        <f t="shared" si="2"/>
        <v>385.3698</v>
      </c>
    </row>
    <row r="20" spans="1:17" s="1" customFormat="1" ht="15">
      <c r="A20" s="4" t="s">
        <v>30</v>
      </c>
      <c r="B20" s="5">
        <v>45031</v>
      </c>
      <c r="C20" s="6">
        <v>2160.55</v>
      </c>
      <c r="D20" s="6">
        <v>1655.58</v>
      </c>
      <c r="E20" s="4">
        <v>504.98</v>
      </c>
      <c r="F20" s="5">
        <v>45058</v>
      </c>
      <c r="G20" s="6">
        <v>2160.55</v>
      </c>
      <c r="H20" s="6">
        <v>1655.58</v>
      </c>
      <c r="I20" s="4">
        <v>504.98</v>
      </c>
      <c r="J20" s="4">
        <v>0</v>
      </c>
      <c r="K20" s="4">
        <v>0</v>
      </c>
      <c r="L20" s="4">
        <v>0</v>
      </c>
      <c r="M20" s="4">
        <v>5.68</v>
      </c>
      <c r="N20" s="4">
        <v>3.09</v>
      </c>
      <c r="O20" s="7">
        <f t="shared" si="0"/>
        <v>0</v>
      </c>
      <c r="P20" s="7">
        <f t="shared" si="1"/>
        <v>0</v>
      </c>
      <c r="Q20" s="8">
        <f t="shared" si="2"/>
        <v>0</v>
      </c>
    </row>
    <row r="21" spans="1:17" s="1" customFormat="1" ht="15">
      <c r="A21" s="4" t="s">
        <v>31</v>
      </c>
      <c r="B21" s="5">
        <v>45031</v>
      </c>
      <c r="C21" s="6">
        <v>13977.16</v>
      </c>
      <c r="D21" s="6">
        <v>10879.57</v>
      </c>
      <c r="E21" s="6">
        <v>3097.59</v>
      </c>
      <c r="F21" s="5">
        <v>45062</v>
      </c>
      <c r="G21" s="6">
        <v>14278.22</v>
      </c>
      <c r="H21" s="6">
        <v>11095.58</v>
      </c>
      <c r="I21" s="6">
        <v>3182.64</v>
      </c>
      <c r="J21" s="4">
        <v>301.06</v>
      </c>
      <c r="K21" s="4">
        <v>216.01</v>
      </c>
      <c r="L21" s="4">
        <v>85.05</v>
      </c>
      <c r="M21" s="4">
        <v>5.68</v>
      </c>
      <c r="N21" s="4">
        <v>3.09</v>
      </c>
      <c r="O21" s="7">
        <f t="shared" si="0"/>
        <v>1226.9368</v>
      </c>
      <c r="P21" s="7">
        <f t="shared" si="1"/>
        <v>262.80449999999996</v>
      </c>
      <c r="Q21" s="8">
        <f t="shared" si="2"/>
        <v>1489.7413</v>
      </c>
    </row>
    <row r="22" spans="1:17" s="1" customFormat="1" ht="15">
      <c r="A22" s="4" t="s">
        <v>32</v>
      </c>
      <c r="B22" s="5">
        <v>45031</v>
      </c>
      <c r="C22" s="6">
        <v>3074.43</v>
      </c>
      <c r="D22" s="6">
        <v>2447.84</v>
      </c>
      <c r="E22" s="4">
        <v>626.6</v>
      </c>
      <c r="F22" s="5">
        <v>45062</v>
      </c>
      <c r="G22" s="6">
        <v>3154.48</v>
      </c>
      <c r="H22" s="6">
        <v>2524.16</v>
      </c>
      <c r="I22" s="4">
        <v>630.32</v>
      </c>
      <c r="J22" s="4">
        <v>80.05</v>
      </c>
      <c r="K22" s="4">
        <v>76.32</v>
      </c>
      <c r="L22" s="4">
        <v>3.72</v>
      </c>
      <c r="M22" s="4">
        <v>5.68</v>
      </c>
      <c r="N22" s="4">
        <v>3.09</v>
      </c>
      <c r="O22" s="7">
        <f t="shared" si="0"/>
        <v>433.4975999999999</v>
      </c>
      <c r="P22" s="7">
        <f t="shared" si="1"/>
        <v>11.4948</v>
      </c>
      <c r="Q22" s="8">
        <f t="shared" si="2"/>
        <v>444.9923999999999</v>
      </c>
    </row>
    <row r="23" spans="1:17" s="1" customFormat="1" ht="15">
      <c r="A23" s="4" t="s">
        <v>33</v>
      </c>
      <c r="B23" s="5">
        <v>45031</v>
      </c>
      <c r="C23" s="6">
        <v>2689.94</v>
      </c>
      <c r="D23" s="6">
        <v>2529.6</v>
      </c>
      <c r="E23" s="4">
        <v>160.34</v>
      </c>
      <c r="F23" s="5">
        <v>45062</v>
      </c>
      <c r="G23" s="6">
        <v>2751.85</v>
      </c>
      <c r="H23" s="6">
        <v>2588.84</v>
      </c>
      <c r="I23" s="4">
        <v>163.01</v>
      </c>
      <c r="J23" s="4">
        <v>61.91</v>
      </c>
      <c r="K23" s="4">
        <v>59.24</v>
      </c>
      <c r="L23" s="4">
        <v>2.67</v>
      </c>
      <c r="M23" s="4">
        <v>5.68</v>
      </c>
      <c r="N23" s="4">
        <v>3.09</v>
      </c>
      <c r="O23" s="7">
        <f t="shared" si="0"/>
        <v>336.4832</v>
      </c>
      <c r="P23" s="7">
        <f t="shared" si="1"/>
        <v>8.2503</v>
      </c>
      <c r="Q23" s="8">
        <f t="shared" si="2"/>
        <v>344.7335</v>
      </c>
    </row>
    <row r="24" spans="1:17" s="1" customFormat="1" ht="15">
      <c r="A24" s="4" t="s">
        <v>34</v>
      </c>
      <c r="B24" s="5">
        <v>45031</v>
      </c>
      <c r="C24" s="6">
        <v>1149.32</v>
      </c>
      <c r="D24" s="6">
        <v>1058.24</v>
      </c>
      <c r="E24" s="4">
        <v>91.08</v>
      </c>
      <c r="F24" s="5">
        <v>45062</v>
      </c>
      <c r="G24" s="6">
        <v>1151.72</v>
      </c>
      <c r="H24" s="6">
        <v>1060.62</v>
      </c>
      <c r="I24" s="4">
        <v>91.1</v>
      </c>
      <c r="J24" s="4">
        <v>2.4</v>
      </c>
      <c r="K24" s="4">
        <v>2.38</v>
      </c>
      <c r="L24" s="4">
        <v>0.02</v>
      </c>
      <c r="M24" s="4">
        <v>5.68</v>
      </c>
      <c r="N24" s="4">
        <v>3.09</v>
      </c>
      <c r="O24" s="7">
        <f t="shared" si="0"/>
        <v>13.518399999999998</v>
      </c>
      <c r="P24" s="7">
        <f t="shared" si="1"/>
        <v>0.0618</v>
      </c>
      <c r="Q24" s="8">
        <f t="shared" si="2"/>
        <v>13.580199999999998</v>
      </c>
    </row>
    <row r="25" spans="1:17" s="1" customFormat="1" ht="15">
      <c r="A25" s="4" t="s">
        <v>35</v>
      </c>
      <c r="B25" s="5">
        <v>45031</v>
      </c>
      <c r="C25" s="6">
        <v>4077.08</v>
      </c>
      <c r="D25" s="6">
        <v>3270.84</v>
      </c>
      <c r="E25" s="4">
        <v>806.24</v>
      </c>
      <c r="F25" s="5">
        <v>45062</v>
      </c>
      <c r="G25" s="6">
        <v>4080.02</v>
      </c>
      <c r="H25" s="6">
        <v>3273.7</v>
      </c>
      <c r="I25" s="4">
        <v>806.31</v>
      </c>
      <c r="J25" s="4">
        <v>2.94</v>
      </c>
      <c r="K25" s="4">
        <v>2.86</v>
      </c>
      <c r="L25" s="4">
        <v>0.07</v>
      </c>
      <c r="M25" s="4">
        <v>5.68</v>
      </c>
      <c r="N25" s="4">
        <v>3.09</v>
      </c>
      <c r="O25" s="7">
        <f t="shared" si="0"/>
        <v>16.244799999999998</v>
      </c>
      <c r="P25" s="7">
        <f t="shared" si="1"/>
        <v>0.21630000000000002</v>
      </c>
      <c r="Q25" s="8">
        <f t="shared" si="2"/>
        <v>16.4611</v>
      </c>
    </row>
    <row r="26" spans="1:17" s="1" customFormat="1" ht="15">
      <c r="A26" s="4" t="s">
        <v>36</v>
      </c>
      <c r="B26" s="5">
        <v>45031</v>
      </c>
      <c r="C26" s="4">
        <v>271.19</v>
      </c>
      <c r="D26" s="4">
        <v>187.02</v>
      </c>
      <c r="E26" s="4">
        <v>84.17</v>
      </c>
      <c r="F26" s="5">
        <v>45062</v>
      </c>
      <c r="G26" s="4">
        <v>273.76</v>
      </c>
      <c r="H26" s="4">
        <v>189.12</v>
      </c>
      <c r="I26" s="4">
        <v>84.64</v>
      </c>
      <c r="J26" s="4">
        <v>2.57</v>
      </c>
      <c r="K26" s="4">
        <v>2.1</v>
      </c>
      <c r="L26" s="4">
        <v>0.47</v>
      </c>
      <c r="M26" s="4">
        <v>5.68</v>
      </c>
      <c r="N26" s="4">
        <v>3.09</v>
      </c>
      <c r="O26" s="7">
        <f t="shared" si="0"/>
        <v>11.927999999999999</v>
      </c>
      <c r="P26" s="7">
        <f t="shared" si="1"/>
        <v>1.4523</v>
      </c>
      <c r="Q26" s="8">
        <f t="shared" si="2"/>
        <v>13.380299999999998</v>
      </c>
    </row>
    <row r="27" spans="1:17" s="1" customFormat="1" ht="15">
      <c r="A27" s="4" t="s">
        <v>37</v>
      </c>
      <c r="B27" s="5">
        <v>45031</v>
      </c>
      <c r="C27" s="6">
        <v>56562.7</v>
      </c>
      <c r="D27" s="6">
        <v>38187.88</v>
      </c>
      <c r="E27" s="6">
        <v>18374.81</v>
      </c>
      <c r="F27" s="5">
        <v>45058</v>
      </c>
      <c r="G27" s="6">
        <v>56594.08</v>
      </c>
      <c r="H27" s="6">
        <v>38208.77</v>
      </c>
      <c r="I27" s="6">
        <v>18385.3</v>
      </c>
      <c r="J27" s="4">
        <v>31.38</v>
      </c>
      <c r="K27" s="4">
        <v>20.89</v>
      </c>
      <c r="L27" s="4">
        <v>10.49</v>
      </c>
      <c r="M27" s="4">
        <v>5.68</v>
      </c>
      <c r="N27" s="4">
        <v>3.09</v>
      </c>
      <c r="O27" s="7">
        <f t="shared" si="0"/>
        <v>118.6552</v>
      </c>
      <c r="P27" s="7">
        <f t="shared" si="1"/>
        <v>32.4141</v>
      </c>
      <c r="Q27" s="8">
        <f t="shared" si="2"/>
        <v>151.0693</v>
      </c>
    </row>
    <row r="28" spans="1:17" s="1" customFormat="1" ht="15">
      <c r="A28" s="4" t="s">
        <v>38</v>
      </c>
      <c r="B28" s="5">
        <v>45031</v>
      </c>
      <c r="C28" s="6">
        <v>2728.15</v>
      </c>
      <c r="D28" s="6">
        <v>2149.68</v>
      </c>
      <c r="E28" s="4">
        <v>578.47</v>
      </c>
      <c r="F28" s="5">
        <v>45062</v>
      </c>
      <c r="G28" s="6">
        <v>2732.27</v>
      </c>
      <c r="H28" s="6">
        <v>2153.53</v>
      </c>
      <c r="I28" s="4">
        <v>578.75</v>
      </c>
      <c r="J28" s="4">
        <v>4.12</v>
      </c>
      <c r="K28" s="4">
        <v>3.85</v>
      </c>
      <c r="L28" s="4">
        <v>0.28</v>
      </c>
      <c r="M28" s="4">
        <v>5.68</v>
      </c>
      <c r="N28" s="4">
        <v>3.09</v>
      </c>
      <c r="O28" s="7">
        <f t="shared" si="0"/>
        <v>21.868</v>
      </c>
      <c r="P28" s="7">
        <f t="shared" si="1"/>
        <v>0.8652000000000001</v>
      </c>
      <c r="Q28" s="8">
        <f t="shared" si="2"/>
        <v>22.7332</v>
      </c>
    </row>
    <row r="29" spans="1:17" s="1" customFormat="1" ht="15">
      <c r="A29" s="4" t="s">
        <v>39</v>
      </c>
      <c r="B29" s="5">
        <v>45031</v>
      </c>
      <c r="C29" s="6">
        <v>7588.94</v>
      </c>
      <c r="D29" s="6">
        <v>6102.92</v>
      </c>
      <c r="E29" s="6">
        <v>1486.02</v>
      </c>
      <c r="F29" s="5">
        <v>45062</v>
      </c>
      <c r="G29" s="6">
        <v>7688.72</v>
      </c>
      <c r="H29" s="6">
        <v>6191.67</v>
      </c>
      <c r="I29" s="6">
        <v>1497.04</v>
      </c>
      <c r="J29" s="4">
        <v>99.78</v>
      </c>
      <c r="K29" s="4">
        <v>88.75</v>
      </c>
      <c r="L29" s="4">
        <v>11.02</v>
      </c>
      <c r="M29" s="4">
        <v>5.68</v>
      </c>
      <c r="N29" s="4">
        <v>3.09</v>
      </c>
      <c r="O29" s="7">
        <f t="shared" si="0"/>
        <v>504.09999999999997</v>
      </c>
      <c r="P29" s="7">
        <f t="shared" si="1"/>
        <v>34.0518</v>
      </c>
      <c r="Q29" s="8">
        <f t="shared" si="2"/>
        <v>538.1518</v>
      </c>
    </row>
    <row r="30" spans="1:17" s="1" customFormat="1" ht="15">
      <c r="A30" s="4" t="s">
        <v>39</v>
      </c>
      <c r="B30" s="5">
        <v>45031</v>
      </c>
      <c r="C30" s="6">
        <v>1043.08</v>
      </c>
      <c r="D30" s="4">
        <v>744.43</v>
      </c>
      <c r="E30" s="4">
        <v>298.65</v>
      </c>
      <c r="F30" s="5">
        <v>45059</v>
      </c>
      <c r="G30" s="6">
        <v>1048.93</v>
      </c>
      <c r="H30" s="4">
        <v>748.6</v>
      </c>
      <c r="I30" s="4">
        <v>300.34</v>
      </c>
      <c r="J30" s="4">
        <v>5.85</v>
      </c>
      <c r="K30" s="4">
        <v>4.17</v>
      </c>
      <c r="L30" s="4">
        <v>1.69</v>
      </c>
      <c r="M30" s="4">
        <v>5.68</v>
      </c>
      <c r="N30" s="4">
        <v>3.09</v>
      </c>
      <c r="O30" s="7">
        <f t="shared" si="0"/>
        <v>23.685599999999997</v>
      </c>
      <c r="P30" s="7">
        <f t="shared" si="1"/>
        <v>5.222099999999999</v>
      </c>
      <c r="Q30" s="8">
        <f t="shared" si="2"/>
        <v>28.9077</v>
      </c>
    </row>
    <row r="31" spans="1:17" s="1" customFormat="1" ht="15">
      <c r="A31" s="4" t="s">
        <v>40</v>
      </c>
      <c r="B31" s="5">
        <v>45031</v>
      </c>
      <c r="C31" s="6">
        <v>10616.91</v>
      </c>
      <c r="D31" s="6">
        <v>7989.44</v>
      </c>
      <c r="E31" s="6">
        <v>2627.47</v>
      </c>
      <c r="F31" s="5">
        <v>45063</v>
      </c>
      <c r="G31" s="6">
        <v>10690.62</v>
      </c>
      <c r="H31" s="6">
        <v>8044.51</v>
      </c>
      <c r="I31" s="6">
        <v>2646.1</v>
      </c>
      <c r="J31" s="4">
        <v>73.71</v>
      </c>
      <c r="K31" s="4">
        <v>55.07</v>
      </c>
      <c r="L31" s="4">
        <v>18.63</v>
      </c>
      <c r="M31" s="4">
        <v>5.68</v>
      </c>
      <c r="N31" s="4">
        <v>3.09</v>
      </c>
      <c r="O31" s="7">
        <f t="shared" si="0"/>
        <v>312.7976</v>
      </c>
      <c r="P31" s="7">
        <f t="shared" si="1"/>
        <v>57.5667</v>
      </c>
      <c r="Q31" s="8">
        <f t="shared" si="2"/>
        <v>370.36429999999996</v>
      </c>
    </row>
    <row r="32" spans="1:17" s="1" customFormat="1" ht="15">
      <c r="A32" s="4" t="s">
        <v>41</v>
      </c>
      <c r="B32" s="5">
        <v>45031</v>
      </c>
      <c r="C32" s="6">
        <v>4263.37</v>
      </c>
      <c r="D32" s="6">
        <v>3174.48</v>
      </c>
      <c r="E32" s="6">
        <v>1088.89</v>
      </c>
      <c r="F32" s="5">
        <v>45063</v>
      </c>
      <c r="G32" s="6">
        <v>4340.45</v>
      </c>
      <c r="H32" s="6">
        <v>3231.27</v>
      </c>
      <c r="I32" s="6">
        <v>1109.18</v>
      </c>
      <c r="J32" s="4">
        <v>77.08</v>
      </c>
      <c r="K32" s="4">
        <v>56.79</v>
      </c>
      <c r="L32" s="4">
        <v>20.29</v>
      </c>
      <c r="M32" s="4">
        <v>5.68</v>
      </c>
      <c r="N32" s="4">
        <v>3.09</v>
      </c>
      <c r="O32" s="7">
        <f t="shared" si="0"/>
        <v>322.56719999999996</v>
      </c>
      <c r="P32" s="7">
        <f t="shared" si="1"/>
        <v>62.696099999999994</v>
      </c>
      <c r="Q32" s="8">
        <f t="shared" si="2"/>
        <v>385.26329999999996</v>
      </c>
    </row>
    <row r="33" spans="1:17" s="1" customFormat="1" ht="15">
      <c r="A33" s="4" t="s">
        <v>42</v>
      </c>
      <c r="B33" s="9"/>
      <c r="C33" s="4">
        <v>0</v>
      </c>
      <c r="D33" s="4">
        <v>0</v>
      </c>
      <c r="E33" s="4">
        <v>0</v>
      </c>
      <c r="F33" s="9"/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5.68</v>
      </c>
      <c r="N33" s="4">
        <v>3.09</v>
      </c>
      <c r="O33" s="7">
        <f t="shared" si="0"/>
        <v>0</v>
      </c>
      <c r="P33" s="7">
        <f t="shared" si="1"/>
        <v>0</v>
      </c>
      <c r="Q33" s="8">
        <f t="shared" si="2"/>
        <v>0</v>
      </c>
    </row>
    <row r="34" spans="1:17" s="1" customFormat="1" ht="15">
      <c r="A34" s="4" t="s">
        <v>43</v>
      </c>
      <c r="B34" s="9"/>
      <c r="C34" s="4">
        <v>0</v>
      </c>
      <c r="D34" s="4">
        <v>0</v>
      </c>
      <c r="E34" s="4">
        <v>0</v>
      </c>
      <c r="F34" s="9"/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5.68</v>
      </c>
      <c r="N34" s="4">
        <v>3.09</v>
      </c>
      <c r="O34" s="7">
        <f t="shared" si="0"/>
        <v>0</v>
      </c>
      <c r="P34" s="7">
        <f t="shared" si="1"/>
        <v>0</v>
      </c>
      <c r="Q34" s="8">
        <f t="shared" si="2"/>
        <v>0</v>
      </c>
    </row>
    <row r="35" spans="1:17" s="1" customFormat="1" ht="15">
      <c r="A35" s="4" t="s">
        <v>44</v>
      </c>
      <c r="B35" s="5">
        <v>45031</v>
      </c>
      <c r="C35" s="6">
        <v>4450.51</v>
      </c>
      <c r="D35" s="6">
        <v>3322.25</v>
      </c>
      <c r="E35" s="6">
        <v>1128.26</v>
      </c>
      <c r="F35" s="5">
        <v>45063</v>
      </c>
      <c r="G35" s="6">
        <v>4483.27</v>
      </c>
      <c r="H35" s="6">
        <v>3347.03</v>
      </c>
      <c r="I35" s="6">
        <v>1136.24</v>
      </c>
      <c r="J35" s="4">
        <v>32.76</v>
      </c>
      <c r="K35" s="4">
        <v>24.78</v>
      </c>
      <c r="L35" s="4">
        <v>7.98</v>
      </c>
      <c r="M35" s="4">
        <v>5.68</v>
      </c>
      <c r="N35" s="4">
        <v>3.09</v>
      </c>
      <c r="O35" s="7">
        <f t="shared" si="0"/>
        <v>140.7504</v>
      </c>
      <c r="P35" s="7">
        <f t="shared" si="1"/>
        <v>24.6582</v>
      </c>
      <c r="Q35" s="8">
        <f t="shared" si="2"/>
        <v>165.4086</v>
      </c>
    </row>
    <row r="36" spans="1:17" s="1" customFormat="1" ht="15">
      <c r="A36" s="4" t="s">
        <v>45</v>
      </c>
      <c r="B36" s="5">
        <v>45031</v>
      </c>
      <c r="C36" s="6">
        <v>11703.66</v>
      </c>
      <c r="D36" s="6">
        <v>8767.71</v>
      </c>
      <c r="E36" s="6">
        <v>2935.95</v>
      </c>
      <c r="F36" s="5">
        <v>45063</v>
      </c>
      <c r="G36" s="6">
        <v>11843.06</v>
      </c>
      <c r="H36" s="6">
        <v>8862.77</v>
      </c>
      <c r="I36" s="6">
        <v>2980.29</v>
      </c>
      <c r="J36" s="4">
        <v>139.4</v>
      </c>
      <c r="K36" s="4">
        <v>95.06</v>
      </c>
      <c r="L36" s="4">
        <v>44.34</v>
      </c>
      <c r="M36" s="4">
        <v>5.68</v>
      </c>
      <c r="N36" s="4">
        <v>3.09</v>
      </c>
      <c r="O36" s="7">
        <f t="shared" si="0"/>
        <v>539.9408</v>
      </c>
      <c r="P36" s="7">
        <f t="shared" si="1"/>
        <v>137.0106</v>
      </c>
      <c r="Q36" s="8">
        <f t="shared" si="2"/>
        <v>676.9513999999999</v>
      </c>
    </row>
    <row r="37" spans="1:17" s="1" customFormat="1" ht="15">
      <c r="A37" s="4" t="s">
        <v>46</v>
      </c>
      <c r="B37" s="5">
        <v>45031</v>
      </c>
      <c r="C37" s="6">
        <v>1781.1</v>
      </c>
      <c r="D37" s="6">
        <v>1460.22</v>
      </c>
      <c r="E37" s="4">
        <v>320.88</v>
      </c>
      <c r="F37" s="5">
        <v>45063</v>
      </c>
      <c r="G37" s="6">
        <v>1796.87</v>
      </c>
      <c r="H37" s="6">
        <v>1472.32</v>
      </c>
      <c r="I37" s="4">
        <v>324.55</v>
      </c>
      <c r="J37" s="4">
        <v>15.77</v>
      </c>
      <c r="K37" s="4">
        <v>12.1</v>
      </c>
      <c r="L37" s="4">
        <v>3.67</v>
      </c>
      <c r="M37" s="4">
        <v>5.68</v>
      </c>
      <c r="N37" s="4">
        <v>3.09</v>
      </c>
      <c r="O37" s="7">
        <f t="shared" si="0"/>
        <v>68.728</v>
      </c>
      <c r="P37" s="7">
        <f t="shared" si="1"/>
        <v>11.3403</v>
      </c>
      <c r="Q37" s="8">
        <f t="shared" si="2"/>
        <v>80.0683</v>
      </c>
    </row>
    <row r="38" spans="1:17" s="1" customFormat="1" ht="15">
      <c r="A38" s="4" t="s">
        <v>47</v>
      </c>
      <c r="B38" s="5">
        <v>45031</v>
      </c>
      <c r="C38" s="6">
        <v>3094.91</v>
      </c>
      <c r="D38" s="6">
        <v>2111.5</v>
      </c>
      <c r="E38" s="4">
        <v>983.42</v>
      </c>
      <c r="F38" s="5">
        <v>45063</v>
      </c>
      <c r="G38" s="6">
        <v>3114.1</v>
      </c>
      <c r="H38" s="6">
        <v>2121.66</v>
      </c>
      <c r="I38" s="4">
        <v>992.43</v>
      </c>
      <c r="J38" s="4">
        <v>19.19</v>
      </c>
      <c r="K38" s="4">
        <v>10.16</v>
      </c>
      <c r="L38" s="4">
        <v>9.01</v>
      </c>
      <c r="M38" s="4">
        <v>5.68</v>
      </c>
      <c r="N38" s="4">
        <v>3.09</v>
      </c>
      <c r="O38" s="7">
        <f t="shared" si="0"/>
        <v>57.7088</v>
      </c>
      <c r="P38" s="7">
        <f t="shared" si="1"/>
        <v>27.840899999999998</v>
      </c>
      <c r="Q38" s="8">
        <f t="shared" si="2"/>
        <v>85.5497</v>
      </c>
    </row>
    <row r="39" spans="1:17" s="1" customFormat="1" ht="15">
      <c r="A39" s="4" t="s">
        <v>48</v>
      </c>
      <c r="B39" s="5">
        <v>45031</v>
      </c>
      <c r="C39" s="6">
        <v>4050.22</v>
      </c>
      <c r="D39" s="6">
        <v>2635.52</v>
      </c>
      <c r="E39" s="6">
        <v>1414.69</v>
      </c>
      <c r="F39" s="5">
        <v>45058</v>
      </c>
      <c r="G39" s="6">
        <v>4169.02</v>
      </c>
      <c r="H39" s="6">
        <v>2718.33</v>
      </c>
      <c r="I39" s="6">
        <v>1450.69</v>
      </c>
      <c r="J39" s="4">
        <v>118.8</v>
      </c>
      <c r="K39" s="4">
        <v>82.81</v>
      </c>
      <c r="L39" s="4">
        <v>36</v>
      </c>
      <c r="M39" s="4">
        <v>5.68</v>
      </c>
      <c r="N39" s="4">
        <v>3.09</v>
      </c>
      <c r="O39" s="7">
        <f t="shared" si="0"/>
        <v>470.3608</v>
      </c>
      <c r="P39" s="7">
        <f t="shared" si="1"/>
        <v>111.24</v>
      </c>
      <c r="Q39" s="8">
        <f t="shared" si="2"/>
        <v>581.6007999999999</v>
      </c>
    </row>
    <row r="40" spans="1:17" s="1" customFormat="1" ht="15">
      <c r="A40" s="4" t="s">
        <v>49</v>
      </c>
      <c r="B40" s="5">
        <v>45031</v>
      </c>
      <c r="C40" s="4">
        <v>63.02</v>
      </c>
      <c r="D40" s="4">
        <v>50.24</v>
      </c>
      <c r="E40" s="4">
        <v>12.78</v>
      </c>
      <c r="F40" s="5">
        <v>45063</v>
      </c>
      <c r="G40" s="4">
        <v>63.02</v>
      </c>
      <c r="H40" s="4">
        <v>50.24</v>
      </c>
      <c r="I40" s="4">
        <v>12.78</v>
      </c>
      <c r="J40" s="4">
        <v>0</v>
      </c>
      <c r="K40" s="4">
        <v>0</v>
      </c>
      <c r="L40" s="4">
        <v>0</v>
      </c>
      <c r="M40" s="4">
        <v>5.68</v>
      </c>
      <c r="N40" s="4">
        <v>3.09</v>
      </c>
      <c r="O40" s="7">
        <f t="shared" si="0"/>
        <v>0</v>
      </c>
      <c r="P40" s="7">
        <f t="shared" si="1"/>
        <v>0</v>
      </c>
      <c r="Q40" s="8">
        <f t="shared" si="2"/>
        <v>0</v>
      </c>
    </row>
    <row r="41" spans="1:17" s="1" customFormat="1" ht="15">
      <c r="A41" s="4" t="s">
        <v>50</v>
      </c>
      <c r="B41" s="5">
        <v>45031</v>
      </c>
      <c r="C41" s="6">
        <v>2428.18</v>
      </c>
      <c r="D41" s="6">
        <v>2118.95</v>
      </c>
      <c r="E41" s="4">
        <v>309.23</v>
      </c>
      <c r="F41" s="5">
        <v>45055</v>
      </c>
      <c r="G41" s="6">
        <v>2487.24</v>
      </c>
      <c r="H41" s="6">
        <v>2173.64</v>
      </c>
      <c r="I41" s="4">
        <v>313.6</v>
      </c>
      <c r="J41" s="4">
        <v>59.06</v>
      </c>
      <c r="K41" s="4">
        <v>54.69</v>
      </c>
      <c r="L41" s="4">
        <v>4.37</v>
      </c>
      <c r="M41" s="4">
        <v>5.68</v>
      </c>
      <c r="N41" s="4">
        <v>3.09</v>
      </c>
      <c r="O41" s="7">
        <f t="shared" si="0"/>
        <v>310.63919999999996</v>
      </c>
      <c r="P41" s="7">
        <f t="shared" si="1"/>
        <v>13.5033</v>
      </c>
      <c r="Q41" s="8">
        <f t="shared" si="2"/>
        <v>324.1425</v>
      </c>
    </row>
    <row r="42" spans="1:17" s="1" customFormat="1" ht="15">
      <c r="A42" s="4" t="s">
        <v>51</v>
      </c>
      <c r="B42" s="5">
        <v>45031</v>
      </c>
      <c r="C42" s="6">
        <v>5261.62</v>
      </c>
      <c r="D42" s="6">
        <v>3950.63</v>
      </c>
      <c r="E42" s="6">
        <v>1311</v>
      </c>
      <c r="F42" s="5">
        <v>45062</v>
      </c>
      <c r="G42" s="6">
        <v>5277.08</v>
      </c>
      <c r="H42" s="6">
        <v>3959.07</v>
      </c>
      <c r="I42" s="6">
        <v>1318.01</v>
      </c>
      <c r="J42" s="4">
        <v>15.46</v>
      </c>
      <c r="K42" s="4">
        <v>8.44</v>
      </c>
      <c r="L42" s="4">
        <v>7.01</v>
      </c>
      <c r="M42" s="4">
        <v>5.68</v>
      </c>
      <c r="N42" s="4">
        <v>3.09</v>
      </c>
      <c r="O42" s="7">
        <f t="shared" si="0"/>
        <v>47.93919999999999</v>
      </c>
      <c r="P42" s="7">
        <f t="shared" si="1"/>
        <v>21.660899999999998</v>
      </c>
      <c r="Q42" s="8">
        <f t="shared" si="2"/>
        <v>69.6001</v>
      </c>
    </row>
    <row r="43" spans="1:17" s="1" customFormat="1" ht="15">
      <c r="A43" s="4" t="s">
        <v>52</v>
      </c>
      <c r="B43" s="5">
        <v>45031</v>
      </c>
      <c r="C43" s="6">
        <v>3306.88</v>
      </c>
      <c r="D43" s="6">
        <v>2266.01</v>
      </c>
      <c r="E43" s="6">
        <v>1040.87</v>
      </c>
      <c r="F43" s="5">
        <v>45063</v>
      </c>
      <c r="G43" s="6">
        <v>3421.71</v>
      </c>
      <c r="H43" s="6">
        <v>2332.8</v>
      </c>
      <c r="I43" s="6">
        <v>1088.9</v>
      </c>
      <c r="J43" s="4">
        <v>114.83</v>
      </c>
      <c r="K43" s="4">
        <v>66.79</v>
      </c>
      <c r="L43" s="4">
        <v>48.03</v>
      </c>
      <c r="M43" s="4">
        <v>5.68</v>
      </c>
      <c r="N43" s="4">
        <v>3.09</v>
      </c>
      <c r="O43" s="7">
        <f t="shared" si="0"/>
        <v>379.3672</v>
      </c>
      <c r="P43" s="7">
        <f t="shared" si="1"/>
        <v>148.4127</v>
      </c>
      <c r="Q43" s="8">
        <f t="shared" si="2"/>
        <v>527.7799</v>
      </c>
    </row>
    <row r="44" spans="1:17" s="1" customFormat="1" ht="15">
      <c r="A44" s="4" t="s">
        <v>53</v>
      </c>
      <c r="B44" s="5">
        <v>45031</v>
      </c>
      <c r="C44" s="6">
        <v>8274.34</v>
      </c>
      <c r="D44" s="6">
        <v>5441.16</v>
      </c>
      <c r="E44" s="6">
        <v>2833.19</v>
      </c>
      <c r="F44" s="5">
        <v>45063</v>
      </c>
      <c r="G44" s="6">
        <v>8274.8</v>
      </c>
      <c r="H44" s="6">
        <v>5441.62</v>
      </c>
      <c r="I44" s="6">
        <v>2833.19</v>
      </c>
      <c r="J44" s="4">
        <v>0.46</v>
      </c>
      <c r="K44" s="4">
        <v>0.46</v>
      </c>
      <c r="L44" s="4">
        <v>0</v>
      </c>
      <c r="M44" s="4">
        <v>5.68</v>
      </c>
      <c r="N44" s="4">
        <v>3.09</v>
      </c>
      <c r="O44" s="7">
        <f t="shared" si="0"/>
        <v>2.6128</v>
      </c>
      <c r="P44" s="7">
        <f t="shared" si="1"/>
        <v>0</v>
      </c>
      <c r="Q44" s="8">
        <f t="shared" si="2"/>
        <v>2.6128</v>
      </c>
    </row>
    <row r="45" spans="1:17" s="1" customFormat="1" ht="15">
      <c r="A45" s="4" t="s">
        <v>54</v>
      </c>
      <c r="B45" s="5">
        <v>45031</v>
      </c>
      <c r="C45" s="6">
        <v>14654.03</v>
      </c>
      <c r="D45" s="6">
        <v>10078.83</v>
      </c>
      <c r="E45" s="6">
        <v>4575.2</v>
      </c>
      <c r="F45" s="5">
        <v>45063</v>
      </c>
      <c r="G45" s="6">
        <v>15323.27</v>
      </c>
      <c r="H45" s="6">
        <v>10527.34</v>
      </c>
      <c r="I45" s="6">
        <v>4795.93</v>
      </c>
      <c r="J45" s="4">
        <v>669.24</v>
      </c>
      <c r="K45" s="4">
        <v>448.51</v>
      </c>
      <c r="L45" s="4">
        <v>220.73</v>
      </c>
      <c r="M45" s="4">
        <v>5.68</v>
      </c>
      <c r="N45" s="4">
        <v>3.09</v>
      </c>
      <c r="O45" s="7">
        <f t="shared" si="0"/>
        <v>2547.5368</v>
      </c>
      <c r="P45" s="7">
        <f t="shared" si="1"/>
        <v>682.0556999999999</v>
      </c>
      <c r="Q45" s="8">
        <f t="shared" si="2"/>
        <v>3229.5924999999997</v>
      </c>
    </row>
    <row r="46" spans="1:17" s="1" customFormat="1" ht="15">
      <c r="A46" s="4" t="s">
        <v>55</v>
      </c>
      <c r="B46" s="5">
        <v>45031</v>
      </c>
      <c r="C46" s="6">
        <v>123407.33</v>
      </c>
      <c r="D46" s="6">
        <v>80640.84</v>
      </c>
      <c r="E46" s="6">
        <v>42766.49</v>
      </c>
      <c r="F46" s="5">
        <v>45063</v>
      </c>
      <c r="G46" s="6">
        <v>125137.13</v>
      </c>
      <c r="H46" s="6">
        <v>81675.97</v>
      </c>
      <c r="I46" s="6">
        <v>43461.16</v>
      </c>
      <c r="J46" s="6">
        <v>1729.8</v>
      </c>
      <c r="K46" s="6">
        <v>1035.13</v>
      </c>
      <c r="L46" s="4">
        <v>694.67</v>
      </c>
      <c r="M46" s="4">
        <v>5.68</v>
      </c>
      <c r="N46" s="4">
        <v>3.09</v>
      </c>
      <c r="O46" s="7">
        <f t="shared" si="0"/>
        <v>5879.5384</v>
      </c>
      <c r="P46" s="7">
        <f t="shared" si="1"/>
        <v>2146.5303</v>
      </c>
      <c r="Q46" s="8">
        <f t="shared" si="2"/>
        <v>8026.0687</v>
      </c>
    </row>
    <row r="47" spans="1:17" s="1" customFormat="1" ht="15">
      <c r="A47" s="4" t="s">
        <v>56</v>
      </c>
      <c r="B47" s="5">
        <v>45031</v>
      </c>
      <c r="C47" s="6">
        <v>3289.95</v>
      </c>
      <c r="D47" s="6">
        <v>2712.78</v>
      </c>
      <c r="E47" s="4">
        <v>577.17</v>
      </c>
      <c r="F47" s="5">
        <v>45063</v>
      </c>
      <c r="G47" s="6">
        <v>3318.09</v>
      </c>
      <c r="H47" s="6">
        <v>2739.52</v>
      </c>
      <c r="I47" s="4">
        <v>578.57</v>
      </c>
      <c r="J47" s="4">
        <v>28.14</v>
      </c>
      <c r="K47" s="4">
        <v>26.74</v>
      </c>
      <c r="L47" s="4">
        <v>1.4</v>
      </c>
      <c r="M47" s="4">
        <v>5.68</v>
      </c>
      <c r="N47" s="4">
        <v>3.09</v>
      </c>
      <c r="O47" s="7">
        <f t="shared" si="0"/>
        <v>151.8832</v>
      </c>
      <c r="P47" s="7">
        <f t="shared" si="1"/>
        <v>4.326</v>
      </c>
      <c r="Q47" s="8">
        <f t="shared" si="2"/>
        <v>156.20919999999998</v>
      </c>
    </row>
    <row r="48" spans="1:17" s="1" customFormat="1" ht="15">
      <c r="A48" s="4" t="s">
        <v>57</v>
      </c>
      <c r="B48" s="9"/>
      <c r="C48" s="4">
        <v>0</v>
      </c>
      <c r="D48" s="4">
        <v>0</v>
      </c>
      <c r="E48" s="4">
        <v>0</v>
      </c>
      <c r="F48" s="9"/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5.68</v>
      </c>
      <c r="N48" s="4">
        <v>3.09</v>
      </c>
      <c r="O48" s="7">
        <f t="shared" si="0"/>
        <v>0</v>
      </c>
      <c r="P48" s="7">
        <f t="shared" si="1"/>
        <v>0</v>
      </c>
      <c r="Q48" s="8">
        <f t="shared" si="2"/>
        <v>0</v>
      </c>
    </row>
    <row r="49" spans="1:17" s="1" customFormat="1" ht="15">
      <c r="A49" s="4" t="s">
        <v>58</v>
      </c>
      <c r="B49" s="5">
        <v>45031</v>
      </c>
      <c r="C49" s="6">
        <v>20780.06</v>
      </c>
      <c r="D49" s="6">
        <v>13938.67</v>
      </c>
      <c r="E49" s="6">
        <v>6841.39</v>
      </c>
      <c r="F49" s="5">
        <v>45063</v>
      </c>
      <c r="G49" s="6">
        <v>20794.04</v>
      </c>
      <c r="H49" s="6">
        <v>13942.81</v>
      </c>
      <c r="I49" s="6">
        <v>6851.23</v>
      </c>
      <c r="J49" s="4">
        <v>13.98</v>
      </c>
      <c r="K49" s="4">
        <v>4.14</v>
      </c>
      <c r="L49" s="4">
        <v>9.84</v>
      </c>
      <c r="M49" s="4">
        <v>5.68</v>
      </c>
      <c r="N49" s="4">
        <v>3.09</v>
      </c>
      <c r="O49" s="7">
        <f t="shared" si="0"/>
        <v>23.515199999999997</v>
      </c>
      <c r="P49" s="7">
        <f t="shared" si="1"/>
        <v>30.4056</v>
      </c>
      <c r="Q49" s="8">
        <f t="shared" si="2"/>
        <v>53.9208</v>
      </c>
    </row>
    <row r="50" spans="1:17" s="1" customFormat="1" ht="15">
      <c r="A50" s="4" t="s">
        <v>59</v>
      </c>
      <c r="B50" s="5">
        <v>45031</v>
      </c>
      <c r="C50" s="6">
        <v>10786.48</v>
      </c>
      <c r="D50" s="6">
        <v>8262.45</v>
      </c>
      <c r="E50" s="6">
        <v>2524.04</v>
      </c>
      <c r="F50" s="5">
        <v>45063</v>
      </c>
      <c r="G50" s="6">
        <v>10914.09</v>
      </c>
      <c r="H50" s="6">
        <v>8356.87</v>
      </c>
      <c r="I50" s="6">
        <v>2557.22</v>
      </c>
      <c r="J50" s="4">
        <v>127.61</v>
      </c>
      <c r="K50" s="4">
        <v>94.42</v>
      </c>
      <c r="L50" s="4">
        <v>33.18</v>
      </c>
      <c r="M50" s="4">
        <v>5.68</v>
      </c>
      <c r="N50" s="4">
        <v>3.09</v>
      </c>
      <c r="O50" s="7">
        <f t="shared" si="0"/>
        <v>536.3056</v>
      </c>
      <c r="P50" s="7">
        <f t="shared" si="1"/>
        <v>102.52619999999999</v>
      </c>
      <c r="Q50" s="8">
        <f t="shared" si="2"/>
        <v>638.8318</v>
      </c>
    </row>
    <row r="51" spans="1:17" s="1" customFormat="1" ht="15">
      <c r="A51" s="4" t="s">
        <v>60</v>
      </c>
      <c r="B51" s="5">
        <v>45031</v>
      </c>
      <c r="C51" s="6">
        <v>1937.44</v>
      </c>
      <c r="D51" s="6">
        <v>1451.57</v>
      </c>
      <c r="E51" s="4">
        <v>485.87</v>
      </c>
      <c r="F51" s="5">
        <v>45063</v>
      </c>
      <c r="G51" s="6">
        <v>1943.05</v>
      </c>
      <c r="H51" s="6">
        <v>1456.68</v>
      </c>
      <c r="I51" s="4">
        <v>486.37</v>
      </c>
      <c r="J51" s="4">
        <v>5.61</v>
      </c>
      <c r="K51" s="4">
        <v>5.11</v>
      </c>
      <c r="L51" s="4">
        <v>0.5</v>
      </c>
      <c r="M51" s="4">
        <v>5.68</v>
      </c>
      <c r="N51" s="4">
        <v>3.09</v>
      </c>
      <c r="O51" s="7">
        <f t="shared" si="0"/>
        <v>29.0248</v>
      </c>
      <c r="P51" s="7">
        <f t="shared" si="1"/>
        <v>1.545</v>
      </c>
      <c r="Q51" s="8">
        <f t="shared" si="2"/>
        <v>30.5698</v>
      </c>
    </row>
    <row r="52" spans="1:17" s="1" customFormat="1" ht="15">
      <c r="A52" s="4" t="s">
        <v>61</v>
      </c>
      <c r="B52" s="5">
        <v>45031</v>
      </c>
      <c r="C52" s="6">
        <v>7431.48</v>
      </c>
      <c r="D52" s="6">
        <v>5307.46</v>
      </c>
      <c r="E52" s="6">
        <v>2124.02</v>
      </c>
      <c r="F52" s="5">
        <v>45063</v>
      </c>
      <c r="G52" s="6">
        <v>7554.76</v>
      </c>
      <c r="H52" s="6">
        <v>5395.47</v>
      </c>
      <c r="I52" s="6">
        <v>2159.29</v>
      </c>
      <c r="J52" s="4">
        <v>123.28</v>
      </c>
      <c r="K52" s="4">
        <v>88.01</v>
      </c>
      <c r="L52" s="4">
        <v>35.27</v>
      </c>
      <c r="M52" s="4">
        <v>5.68</v>
      </c>
      <c r="N52" s="4">
        <v>3.09</v>
      </c>
      <c r="O52" s="7">
        <f t="shared" si="0"/>
        <v>499.8968</v>
      </c>
      <c r="P52" s="7">
        <f t="shared" si="1"/>
        <v>108.9843</v>
      </c>
      <c r="Q52" s="8">
        <f t="shared" si="2"/>
        <v>608.8811</v>
      </c>
    </row>
    <row r="53" spans="1:17" s="1" customFormat="1" ht="15">
      <c r="A53" s="4" t="s">
        <v>62</v>
      </c>
      <c r="B53" s="5">
        <v>45031</v>
      </c>
      <c r="C53" s="6">
        <v>5743.15</v>
      </c>
      <c r="D53" s="6">
        <v>3920.69</v>
      </c>
      <c r="E53" s="6">
        <v>1822.46</v>
      </c>
      <c r="F53" s="5">
        <v>45063</v>
      </c>
      <c r="G53" s="6">
        <v>5870.36</v>
      </c>
      <c r="H53" s="6">
        <v>4014.49</v>
      </c>
      <c r="I53" s="6">
        <v>1855.87</v>
      </c>
      <c r="J53" s="4">
        <v>127.21</v>
      </c>
      <c r="K53" s="4">
        <v>93.8</v>
      </c>
      <c r="L53" s="4">
        <v>33.41</v>
      </c>
      <c r="M53" s="4">
        <v>5.68</v>
      </c>
      <c r="N53" s="4">
        <v>3.09</v>
      </c>
      <c r="O53" s="7">
        <f t="shared" si="0"/>
        <v>532.784</v>
      </c>
      <c r="P53" s="7">
        <f t="shared" si="1"/>
        <v>103.23689999999999</v>
      </c>
      <c r="Q53" s="8">
        <f t="shared" si="2"/>
        <v>636.0209</v>
      </c>
    </row>
    <row r="54" spans="1:17" s="1" customFormat="1" ht="15">
      <c r="A54" s="4" t="s">
        <v>63</v>
      </c>
      <c r="B54" s="5">
        <v>45031</v>
      </c>
      <c r="C54" s="6">
        <v>7967.06</v>
      </c>
      <c r="D54" s="6">
        <v>7202.81</v>
      </c>
      <c r="E54" s="4">
        <v>764.25</v>
      </c>
      <c r="F54" s="5">
        <v>45063</v>
      </c>
      <c r="G54" s="6">
        <v>8021.16</v>
      </c>
      <c r="H54" s="6">
        <v>7253.83</v>
      </c>
      <c r="I54" s="4">
        <v>767.32</v>
      </c>
      <c r="J54" s="4">
        <v>54.1</v>
      </c>
      <c r="K54" s="4">
        <v>51.02</v>
      </c>
      <c r="L54" s="4">
        <v>3.07</v>
      </c>
      <c r="M54" s="4">
        <v>5.68</v>
      </c>
      <c r="N54" s="4">
        <v>3.09</v>
      </c>
      <c r="O54" s="7">
        <f t="shared" si="0"/>
        <v>289.7936</v>
      </c>
      <c r="P54" s="7">
        <f t="shared" si="1"/>
        <v>9.4863</v>
      </c>
      <c r="Q54" s="8">
        <f t="shared" si="2"/>
        <v>299.2799</v>
      </c>
    </row>
    <row r="55" spans="1:17" s="1" customFormat="1" ht="15">
      <c r="A55" s="4" t="s">
        <v>64</v>
      </c>
      <c r="B55" s="5">
        <v>45031</v>
      </c>
      <c r="C55" s="6">
        <v>14257.82</v>
      </c>
      <c r="D55" s="6">
        <v>11230.25</v>
      </c>
      <c r="E55" s="6">
        <v>3027.56</v>
      </c>
      <c r="F55" s="5">
        <v>45063</v>
      </c>
      <c r="G55" s="6">
        <v>14583.06</v>
      </c>
      <c r="H55" s="6">
        <v>11473.06</v>
      </c>
      <c r="I55" s="6">
        <v>3110</v>
      </c>
      <c r="J55" s="4">
        <v>325.24</v>
      </c>
      <c r="K55" s="4">
        <v>242.81</v>
      </c>
      <c r="L55" s="4">
        <v>82.44</v>
      </c>
      <c r="M55" s="4">
        <v>5.68</v>
      </c>
      <c r="N55" s="4">
        <v>3.09</v>
      </c>
      <c r="O55" s="7">
        <f t="shared" si="0"/>
        <v>1379.1607999999999</v>
      </c>
      <c r="P55" s="7">
        <f t="shared" si="1"/>
        <v>254.73959999999997</v>
      </c>
      <c r="Q55" s="8">
        <f t="shared" si="2"/>
        <v>1633.9003999999998</v>
      </c>
    </row>
    <row r="56" spans="1:17" s="1" customFormat="1" ht="15">
      <c r="A56" s="4" t="s">
        <v>65</v>
      </c>
      <c r="B56" s="5">
        <v>45031</v>
      </c>
      <c r="C56" s="6">
        <v>3962.38</v>
      </c>
      <c r="D56" s="6">
        <v>2744.02</v>
      </c>
      <c r="E56" s="6">
        <v>1218.36</v>
      </c>
      <c r="F56" s="5">
        <v>45063</v>
      </c>
      <c r="G56" s="6">
        <v>4062.6</v>
      </c>
      <c r="H56" s="6">
        <v>2815.75</v>
      </c>
      <c r="I56" s="6">
        <v>1246.84</v>
      </c>
      <c r="J56" s="4">
        <v>100.22</v>
      </c>
      <c r="K56" s="4">
        <v>71.73</v>
      </c>
      <c r="L56" s="4">
        <v>28.48</v>
      </c>
      <c r="M56" s="4">
        <v>5.68</v>
      </c>
      <c r="N56" s="4">
        <v>3.09</v>
      </c>
      <c r="O56" s="7">
        <f t="shared" si="0"/>
        <v>407.4264</v>
      </c>
      <c r="P56" s="7">
        <f t="shared" si="1"/>
        <v>88.00319999999999</v>
      </c>
      <c r="Q56" s="8">
        <f t="shared" si="2"/>
        <v>495.4296</v>
      </c>
    </row>
    <row r="57" spans="1:17" s="1" customFormat="1" ht="15">
      <c r="A57" s="4" t="s">
        <v>66</v>
      </c>
      <c r="B57" s="5">
        <v>45031</v>
      </c>
      <c r="C57" s="6">
        <v>20128.5</v>
      </c>
      <c r="D57" s="6">
        <v>15410.28</v>
      </c>
      <c r="E57" s="6">
        <v>4718.22</v>
      </c>
      <c r="F57" s="5">
        <v>45063</v>
      </c>
      <c r="G57" s="6">
        <v>20465.35</v>
      </c>
      <c r="H57" s="6">
        <v>15673.48</v>
      </c>
      <c r="I57" s="6">
        <v>4791.88</v>
      </c>
      <c r="J57" s="4">
        <v>336.85</v>
      </c>
      <c r="K57" s="4">
        <v>263.2</v>
      </c>
      <c r="L57" s="4">
        <v>73.66</v>
      </c>
      <c r="M57" s="4">
        <v>5.68</v>
      </c>
      <c r="N57" s="4">
        <v>3.09</v>
      </c>
      <c r="O57" s="7">
        <f t="shared" si="0"/>
        <v>1494.9759999999999</v>
      </c>
      <c r="P57" s="7">
        <f t="shared" si="1"/>
        <v>227.60939999999997</v>
      </c>
      <c r="Q57" s="8">
        <f t="shared" si="2"/>
        <v>1722.5854</v>
      </c>
    </row>
    <row r="58" spans="1:17" s="1" customFormat="1" ht="15">
      <c r="A58" s="4" t="s">
        <v>67</v>
      </c>
      <c r="B58" s="5">
        <v>45031</v>
      </c>
      <c r="C58" s="4">
        <v>566.99</v>
      </c>
      <c r="D58" s="4">
        <v>552.53</v>
      </c>
      <c r="E58" s="4">
        <v>14.46</v>
      </c>
      <c r="F58" s="5">
        <v>45063</v>
      </c>
      <c r="G58" s="4">
        <v>568.45</v>
      </c>
      <c r="H58" s="4">
        <v>553.89</v>
      </c>
      <c r="I58" s="4">
        <v>14.56</v>
      </c>
      <c r="J58" s="4">
        <v>1.46</v>
      </c>
      <c r="K58" s="4">
        <v>1.36</v>
      </c>
      <c r="L58" s="4">
        <v>0.1</v>
      </c>
      <c r="M58" s="4">
        <v>5.68</v>
      </c>
      <c r="N58" s="4">
        <v>3.09</v>
      </c>
      <c r="O58" s="7">
        <f t="shared" si="0"/>
        <v>7.7248</v>
      </c>
      <c r="P58" s="7">
        <f t="shared" si="1"/>
        <v>0.309</v>
      </c>
      <c r="Q58" s="8">
        <f t="shared" si="2"/>
        <v>8.0338</v>
      </c>
    </row>
    <row r="59" spans="1:17" s="1" customFormat="1" ht="15">
      <c r="A59" s="4" t="s">
        <v>68</v>
      </c>
      <c r="B59" s="5">
        <v>45031</v>
      </c>
      <c r="C59" s="4">
        <v>9.88</v>
      </c>
      <c r="D59" s="4">
        <v>9.79</v>
      </c>
      <c r="E59" s="4">
        <v>0.09</v>
      </c>
      <c r="F59" s="5">
        <v>45063</v>
      </c>
      <c r="G59" s="4">
        <v>9.88</v>
      </c>
      <c r="H59" s="4">
        <v>9.79</v>
      </c>
      <c r="I59" s="4">
        <v>0.09</v>
      </c>
      <c r="J59" s="4">
        <v>0</v>
      </c>
      <c r="K59" s="4">
        <v>0</v>
      </c>
      <c r="L59" s="4">
        <v>0</v>
      </c>
      <c r="M59" s="4">
        <v>5.68</v>
      </c>
      <c r="N59" s="4">
        <v>3.09</v>
      </c>
      <c r="O59" s="7">
        <f t="shared" si="0"/>
        <v>0</v>
      </c>
      <c r="P59" s="7">
        <f t="shared" si="1"/>
        <v>0</v>
      </c>
      <c r="Q59" s="8">
        <f t="shared" si="2"/>
        <v>0</v>
      </c>
    </row>
    <row r="60" spans="1:17" s="1" customFormat="1" ht="15">
      <c r="A60" s="4" t="s">
        <v>69</v>
      </c>
      <c r="B60" s="5">
        <v>45031</v>
      </c>
      <c r="C60" s="6">
        <v>2397.39</v>
      </c>
      <c r="D60" s="6">
        <v>1623.62</v>
      </c>
      <c r="E60" s="4">
        <v>773.78</v>
      </c>
      <c r="F60" s="5">
        <v>45063</v>
      </c>
      <c r="G60" s="6">
        <v>2415.01</v>
      </c>
      <c r="H60" s="6">
        <v>1637.39</v>
      </c>
      <c r="I60" s="4">
        <v>777.62</v>
      </c>
      <c r="J60" s="4">
        <v>17.62</v>
      </c>
      <c r="K60" s="4">
        <v>13.77</v>
      </c>
      <c r="L60" s="4">
        <v>3.84</v>
      </c>
      <c r="M60" s="4">
        <v>5.68</v>
      </c>
      <c r="N60" s="4">
        <v>3.09</v>
      </c>
      <c r="O60" s="7">
        <f t="shared" si="0"/>
        <v>78.2136</v>
      </c>
      <c r="P60" s="7">
        <f t="shared" si="1"/>
        <v>11.865599999999999</v>
      </c>
      <c r="Q60" s="8">
        <f t="shared" si="2"/>
        <v>90.0792</v>
      </c>
    </row>
    <row r="61" spans="1:17" s="1" customFormat="1" ht="15">
      <c r="A61" s="4" t="s">
        <v>70</v>
      </c>
      <c r="B61" s="5">
        <v>45031</v>
      </c>
      <c r="C61" s="6">
        <v>39351.44</v>
      </c>
      <c r="D61" s="6">
        <v>26654.17</v>
      </c>
      <c r="E61" s="6">
        <v>12697.27</v>
      </c>
      <c r="F61" s="5">
        <v>45063</v>
      </c>
      <c r="G61" s="6">
        <v>39940.16</v>
      </c>
      <c r="H61" s="6">
        <v>27025.73</v>
      </c>
      <c r="I61" s="6">
        <v>12914.43</v>
      </c>
      <c r="J61" s="4">
        <v>588.72</v>
      </c>
      <c r="K61" s="4">
        <v>371.56</v>
      </c>
      <c r="L61" s="4">
        <v>217.16</v>
      </c>
      <c r="M61" s="4">
        <v>5.68</v>
      </c>
      <c r="N61" s="4">
        <v>3.09</v>
      </c>
      <c r="O61" s="7">
        <f t="shared" si="0"/>
        <v>2110.4608</v>
      </c>
      <c r="P61" s="7">
        <f t="shared" si="1"/>
        <v>671.0244</v>
      </c>
      <c r="Q61" s="8">
        <f t="shared" si="2"/>
        <v>2781.4852</v>
      </c>
    </row>
    <row r="62" spans="1:17" s="1" customFormat="1" ht="15">
      <c r="A62" s="4" t="s">
        <v>71</v>
      </c>
      <c r="B62" s="5">
        <v>45031</v>
      </c>
      <c r="C62" s="6">
        <v>35537.02</v>
      </c>
      <c r="D62" s="6">
        <v>25613.86</v>
      </c>
      <c r="E62" s="6">
        <v>9923.16</v>
      </c>
      <c r="F62" s="5">
        <v>45063</v>
      </c>
      <c r="G62" s="6">
        <v>36034.82</v>
      </c>
      <c r="H62" s="6">
        <v>25950.68</v>
      </c>
      <c r="I62" s="6">
        <v>10084.14</v>
      </c>
      <c r="J62" s="4">
        <v>497.8</v>
      </c>
      <c r="K62" s="4">
        <v>336.82</v>
      </c>
      <c r="L62" s="4">
        <v>160.98</v>
      </c>
      <c r="M62" s="4">
        <v>5.68</v>
      </c>
      <c r="N62" s="4">
        <v>3.09</v>
      </c>
      <c r="O62" s="7">
        <f t="shared" si="0"/>
        <v>1913.1375999999998</v>
      </c>
      <c r="P62" s="7">
        <f t="shared" si="1"/>
        <v>497.42819999999995</v>
      </c>
      <c r="Q62" s="8">
        <f t="shared" si="2"/>
        <v>2410.5658</v>
      </c>
    </row>
    <row r="63" spans="1:17" s="1" customFormat="1" ht="15">
      <c r="A63" s="4" t="s">
        <v>72</v>
      </c>
      <c r="B63" s="5">
        <v>45031</v>
      </c>
      <c r="C63" s="6">
        <v>3285.22</v>
      </c>
      <c r="D63" s="6">
        <v>2602.68</v>
      </c>
      <c r="E63" s="4">
        <v>682.54</v>
      </c>
      <c r="F63" s="5">
        <v>45063</v>
      </c>
      <c r="G63" s="6">
        <v>3335.24</v>
      </c>
      <c r="H63" s="6">
        <v>2639.99</v>
      </c>
      <c r="I63" s="4">
        <v>695.25</v>
      </c>
      <c r="J63" s="4">
        <v>50.02</v>
      </c>
      <c r="K63" s="4">
        <v>37.31</v>
      </c>
      <c r="L63" s="4">
        <v>12.71</v>
      </c>
      <c r="M63" s="4">
        <v>5.68</v>
      </c>
      <c r="N63" s="4">
        <v>3.09</v>
      </c>
      <c r="O63" s="7">
        <f t="shared" si="0"/>
        <v>211.9208</v>
      </c>
      <c r="P63" s="7">
        <f t="shared" si="1"/>
        <v>39.2739</v>
      </c>
      <c r="Q63" s="8">
        <f t="shared" si="2"/>
        <v>251.1947</v>
      </c>
    </row>
    <row r="64" spans="1:17" s="1" customFormat="1" ht="15">
      <c r="A64" s="4" t="s">
        <v>73</v>
      </c>
      <c r="B64" s="5">
        <v>45031</v>
      </c>
      <c r="C64" s="6">
        <v>107248.87</v>
      </c>
      <c r="D64" s="6">
        <v>72366.89</v>
      </c>
      <c r="E64" s="6">
        <v>34881.98</v>
      </c>
      <c r="F64" s="5">
        <v>45063</v>
      </c>
      <c r="G64" s="6">
        <v>109319.77</v>
      </c>
      <c r="H64" s="6">
        <v>73716.07</v>
      </c>
      <c r="I64" s="6">
        <v>35603.7</v>
      </c>
      <c r="J64" s="6">
        <v>2070.9</v>
      </c>
      <c r="K64" s="6">
        <v>1349.18</v>
      </c>
      <c r="L64" s="4">
        <v>721.72</v>
      </c>
      <c r="M64" s="4">
        <v>5.68</v>
      </c>
      <c r="N64" s="4">
        <v>3.09</v>
      </c>
      <c r="O64" s="7">
        <f t="shared" si="0"/>
        <v>7663.3423999999995</v>
      </c>
      <c r="P64" s="7">
        <f t="shared" si="1"/>
        <v>2230.1148</v>
      </c>
      <c r="Q64" s="8">
        <f t="shared" si="2"/>
        <v>9893.457199999999</v>
      </c>
    </row>
    <row r="65" spans="1:17" s="1" customFormat="1" ht="15">
      <c r="A65" s="4" t="s">
        <v>74</v>
      </c>
      <c r="B65" s="5">
        <v>45031</v>
      </c>
      <c r="C65" s="6">
        <v>3296.23</v>
      </c>
      <c r="D65" s="6">
        <v>2294.09</v>
      </c>
      <c r="E65" s="6">
        <v>1002.14</v>
      </c>
      <c r="F65" s="5">
        <v>45063</v>
      </c>
      <c r="G65" s="6">
        <v>3296.23</v>
      </c>
      <c r="H65" s="6">
        <v>2294.09</v>
      </c>
      <c r="I65" s="6">
        <v>1002.14</v>
      </c>
      <c r="J65" s="4">
        <v>0</v>
      </c>
      <c r="K65" s="4">
        <v>0</v>
      </c>
      <c r="L65" s="4">
        <v>0</v>
      </c>
      <c r="M65" s="4">
        <v>5.68</v>
      </c>
      <c r="N65" s="4">
        <v>3.09</v>
      </c>
      <c r="O65" s="7">
        <f t="shared" si="0"/>
        <v>0</v>
      </c>
      <c r="P65" s="7">
        <f t="shared" si="1"/>
        <v>0</v>
      </c>
      <c r="Q65" s="8">
        <f t="shared" si="2"/>
        <v>0</v>
      </c>
    </row>
    <row r="66" spans="1:17" s="1" customFormat="1" ht="15">
      <c r="A66" s="4" t="s">
        <v>75</v>
      </c>
      <c r="B66" s="5">
        <v>45031</v>
      </c>
      <c r="C66" s="6">
        <v>12974.51</v>
      </c>
      <c r="D66" s="6">
        <v>9659.78</v>
      </c>
      <c r="E66" s="6">
        <v>3314.72</v>
      </c>
      <c r="F66" s="5">
        <v>45058</v>
      </c>
      <c r="G66" s="6">
        <v>13167.52</v>
      </c>
      <c r="H66" s="6">
        <v>9789.96</v>
      </c>
      <c r="I66" s="6">
        <v>3377.56</v>
      </c>
      <c r="J66" s="4">
        <v>193.01</v>
      </c>
      <c r="K66" s="4">
        <v>130.18</v>
      </c>
      <c r="L66" s="4">
        <v>62.84</v>
      </c>
      <c r="M66" s="4">
        <v>5.68</v>
      </c>
      <c r="N66" s="4">
        <v>3.09</v>
      </c>
      <c r="O66" s="7">
        <f t="shared" si="0"/>
        <v>739.4224</v>
      </c>
      <c r="P66" s="7">
        <f t="shared" si="1"/>
        <v>194.1756</v>
      </c>
      <c r="Q66" s="8">
        <f t="shared" si="2"/>
        <v>933.5980000000001</v>
      </c>
    </row>
    <row r="67" spans="1:17" s="1" customFormat="1" ht="15">
      <c r="A67" s="4" t="s">
        <v>76</v>
      </c>
      <c r="B67" s="5">
        <v>45031</v>
      </c>
      <c r="C67" s="4">
        <v>341.33</v>
      </c>
      <c r="D67" s="4">
        <v>275.72</v>
      </c>
      <c r="E67" s="4">
        <v>65.61</v>
      </c>
      <c r="F67" s="5">
        <v>45063</v>
      </c>
      <c r="G67" s="4">
        <v>341.66</v>
      </c>
      <c r="H67" s="4">
        <v>276.05</v>
      </c>
      <c r="I67" s="4">
        <v>65.61</v>
      </c>
      <c r="J67" s="4">
        <v>0.33</v>
      </c>
      <c r="K67" s="4">
        <v>0.33</v>
      </c>
      <c r="L67" s="4">
        <v>0</v>
      </c>
      <c r="M67" s="4">
        <v>5.68</v>
      </c>
      <c r="N67" s="4">
        <v>3.09</v>
      </c>
      <c r="O67" s="7">
        <f t="shared" si="0"/>
        <v>1.8744</v>
      </c>
      <c r="P67" s="7">
        <f t="shared" si="1"/>
        <v>0</v>
      </c>
      <c r="Q67" s="8">
        <f t="shared" si="2"/>
        <v>1.8744</v>
      </c>
    </row>
    <row r="68" spans="1:17" s="1" customFormat="1" ht="15">
      <c r="A68" s="4" t="s">
        <v>77</v>
      </c>
      <c r="B68" s="5">
        <v>45031</v>
      </c>
      <c r="C68" s="6">
        <v>16454</v>
      </c>
      <c r="D68" s="6">
        <v>11351.34</v>
      </c>
      <c r="E68" s="6">
        <v>5102.66</v>
      </c>
      <c r="F68" s="5">
        <v>45056</v>
      </c>
      <c r="G68" s="6">
        <v>16473.2</v>
      </c>
      <c r="H68" s="6">
        <v>11368.19</v>
      </c>
      <c r="I68" s="6">
        <v>5105.01</v>
      </c>
      <c r="J68" s="4">
        <v>19.2</v>
      </c>
      <c r="K68" s="4">
        <v>16.85</v>
      </c>
      <c r="L68" s="4">
        <v>2.35</v>
      </c>
      <c r="M68" s="4">
        <v>5.68</v>
      </c>
      <c r="N68" s="4">
        <v>3.09</v>
      </c>
      <c r="O68" s="7">
        <f aca="true" t="shared" si="3" ref="O68:O131">K68*M68</f>
        <v>95.708</v>
      </c>
      <c r="P68" s="7">
        <f aca="true" t="shared" si="4" ref="P68:P131">L68*N68</f>
        <v>7.2615</v>
      </c>
      <c r="Q68" s="8">
        <f aca="true" t="shared" si="5" ref="Q68:Q131">SUM(O68:P68)</f>
        <v>102.9695</v>
      </c>
    </row>
    <row r="69" spans="1:17" s="1" customFormat="1" ht="15">
      <c r="A69" s="4" t="s">
        <v>78</v>
      </c>
      <c r="B69" s="5">
        <v>45031</v>
      </c>
      <c r="C69" s="6">
        <v>9696.28</v>
      </c>
      <c r="D69" s="6">
        <v>6648.19</v>
      </c>
      <c r="E69" s="6">
        <v>3048.09</v>
      </c>
      <c r="F69" s="5">
        <v>45058</v>
      </c>
      <c r="G69" s="6">
        <v>9762.91</v>
      </c>
      <c r="H69" s="6">
        <v>6688.49</v>
      </c>
      <c r="I69" s="6">
        <v>3074.42</v>
      </c>
      <c r="J69" s="4">
        <v>66.63</v>
      </c>
      <c r="K69" s="4">
        <v>40.3</v>
      </c>
      <c r="L69" s="4">
        <v>26.33</v>
      </c>
      <c r="M69" s="4">
        <v>5.68</v>
      </c>
      <c r="N69" s="4">
        <v>3.09</v>
      </c>
      <c r="O69" s="7">
        <f t="shared" si="3"/>
        <v>228.90399999999997</v>
      </c>
      <c r="P69" s="7">
        <f t="shared" si="4"/>
        <v>81.35969999999999</v>
      </c>
      <c r="Q69" s="8">
        <f t="shared" si="5"/>
        <v>310.2637</v>
      </c>
    </row>
    <row r="70" spans="1:17" s="1" customFormat="1" ht="15">
      <c r="A70" s="4" t="s">
        <v>79</v>
      </c>
      <c r="B70" s="5">
        <v>45031</v>
      </c>
      <c r="C70" s="6">
        <v>2315.37</v>
      </c>
      <c r="D70" s="6">
        <v>1601.23</v>
      </c>
      <c r="E70" s="4">
        <v>714.14</v>
      </c>
      <c r="F70" s="5">
        <v>45058</v>
      </c>
      <c r="G70" s="6">
        <v>2389.67</v>
      </c>
      <c r="H70" s="6">
        <v>1642.94</v>
      </c>
      <c r="I70" s="4">
        <v>746.73</v>
      </c>
      <c r="J70" s="4">
        <v>74.3</v>
      </c>
      <c r="K70" s="4">
        <v>41.71</v>
      </c>
      <c r="L70" s="4">
        <v>32.59</v>
      </c>
      <c r="M70" s="4">
        <v>5.68</v>
      </c>
      <c r="N70" s="4">
        <v>3.09</v>
      </c>
      <c r="O70" s="7">
        <f t="shared" si="3"/>
        <v>236.9128</v>
      </c>
      <c r="P70" s="7">
        <f t="shared" si="4"/>
        <v>100.7031</v>
      </c>
      <c r="Q70" s="8">
        <f t="shared" si="5"/>
        <v>337.6159</v>
      </c>
    </row>
    <row r="71" spans="1:17" s="1" customFormat="1" ht="15">
      <c r="A71" s="4" t="s">
        <v>80</v>
      </c>
      <c r="B71" s="5">
        <v>45031</v>
      </c>
      <c r="C71" s="6">
        <v>2109.5</v>
      </c>
      <c r="D71" s="6">
        <v>1381.07</v>
      </c>
      <c r="E71" s="4">
        <v>728.43</v>
      </c>
      <c r="F71" s="5">
        <v>45058</v>
      </c>
      <c r="G71" s="6">
        <v>2137.59</v>
      </c>
      <c r="H71" s="6">
        <v>1407.17</v>
      </c>
      <c r="I71" s="4">
        <v>730.41</v>
      </c>
      <c r="J71" s="4">
        <v>28.09</v>
      </c>
      <c r="K71" s="4">
        <v>26.1</v>
      </c>
      <c r="L71" s="4">
        <v>1.98</v>
      </c>
      <c r="M71" s="4">
        <v>5.68</v>
      </c>
      <c r="N71" s="4">
        <v>3.09</v>
      </c>
      <c r="O71" s="7">
        <f t="shared" si="3"/>
        <v>148.248</v>
      </c>
      <c r="P71" s="7">
        <f t="shared" si="4"/>
        <v>6.1182</v>
      </c>
      <c r="Q71" s="8">
        <f t="shared" si="5"/>
        <v>154.3662</v>
      </c>
    </row>
    <row r="72" spans="1:17" s="1" customFormat="1" ht="15">
      <c r="A72" s="4" t="s">
        <v>81</v>
      </c>
      <c r="B72" s="5">
        <v>45031</v>
      </c>
      <c r="C72" s="6">
        <v>26656.28</v>
      </c>
      <c r="D72" s="6">
        <v>18040.67</v>
      </c>
      <c r="E72" s="6">
        <v>8615.6</v>
      </c>
      <c r="F72" s="5">
        <v>45063</v>
      </c>
      <c r="G72" s="6">
        <v>26953.9</v>
      </c>
      <c r="H72" s="6">
        <v>18222.04</v>
      </c>
      <c r="I72" s="6">
        <v>8731.86</v>
      </c>
      <c r="J72" s="4">
        <v>297.62</v>
      </c>
      <c r="K72" s="4">
        <v>181.37</v>
      </c>
      <c r="L72" s="4">
        <v>116.26</v>
      </c>
      <c r="M72" s="4">
        <v>5.68</v>
      </c>
      <c r="N72" s="4">
        <v>3.09</v>
      </c>
      <c r="O72" s="7">
        <f t="shared" si="3"/>
        <v>1030.1816</v>
      </c>
      <c r="P72" s="7">
        <f t="shared" si="4"/>
        <v>359.2434</v>
      </c>
      <c r="Q72" s="8">
        <f t="shared" si="5"/>
        <v>1389.425</v>
      </c>
    </row>
    <row r="73" spans="1:17" s="1" customFormat="1" ht="15">
      <c r="A73" s="4" t="s">
        <v>82</v>
      </c>
      <c r="B73" s="5">
        <v>45031</v>
      </c>
      <c r="C73" s="6">
        <v>46559.42</v>
      </c>
      <c r="D73" s="6">
        <v>33237.14</v>
      </c>
      <c r="E73" s="6">
        <v>13322.28</v>
      </c>
      <c r="F73" s="5">
        <v>45058</v>
      </c>
      <c r="G73" s="6">
        <v>47127.76</v>
      </c>
      <c r="H73" s="6">
        <v>33636.54</v>
      </c>
      <c r="I73" s="6">
        <v>13491.21</v>
      </c>
      <c r="J73" s="4">
        <v>568.34</v>
      </c>
      <c r="K73" s="4">
        <v>399.4</v>
      </c>
      <c r="L73" s="4">
        <v>168.93</v>
      </c>
      <c r="M73" s="4">
        <v>5.68</v>
      </c>
      <c r="N73" s="4">
        <v>3.09</v>
      </c>
      <c r="O73" s="7">
        <f t="shared" si="3"/>
        <v>2268.5919999999996</v>
      </c>
      <c r="P73" s="7">
        <f t="shared" si="4"/>
        <v>521.9937</v>
      </c>
      <c r="Q73" s="8">
        <f t="shared" si="5"/>
        <v>2790.5856999999996</v>
      </c>
    </row>
    <row r="74" spans="1:17" s="1" customFormat="1" ht="15">
      <c r="A74" s="4" t="s">
        <v>83</v>
      </c>
      <c r="B74" s="5">
        <v>45031</v>
      </c>
      <c r="C74" s="6">
        <v>1851.93</v>
      </c>
      <c r="D74" s="6">
        <v>1655.31</v>
      </c>
      <c r="E74" s="4">
        <v>196.62</v>
      </c>
      <c r="F74" s="5">
        <v>45058</v>
      </c>
      <c r="G74" s="6">
        <v>1863.84</v>
      </c>
      <c r="H74" s="6">
        <v>1666.47</v>
      </c>
      <c r="I74" s="4">
        <v>197.37</v>
      </c>
      <c r="J74" s="4">
        <v>11.91</v>
      </c>
      <c r="K74" s="4">
        <v>11.16</v>
      </c>
      <c r="L74" s="4">
        <v>0.75</v>
      </c>
      <c r="M74" s="4">
        <v>5.68</v>
      </c>
      <c r="N74" s="4">
        <v>3.09</v>
      </c>
      <c r="O74" s="7">
        <f t="shared" si="3"/>
        <v>63.388799999999996</v>
      </c>
      <c r="P74" s="7">
        <f t="shared" si="4"/>
        <v>2.3175</v>
      </c>
      <c r="Q74" s="8">
        <f t="shared" si="5"/>
        <v>65.7063</v>
      </c>
    </row>
    <row r="75" spans="1:17" s="1" customFormat="1" ht="15">
      <c r="A75" s="4" t="s">
        <v>84</v>
      </c>
      <c r="B75" s="5">
        <v>45031</v>
      </c>
      <c r="C75" s="6">
        <v>25251.13</v>
      </c>
      <c r="D75" s="6">
        <v>18974.3</v>
      </c>
      <c r="E75" s="6">
        <v>6276.83</v>
      </c>
      <c r="F75" s="5">
        <v>45058</v>
      </c>
      <c r="G75" s="6">
        <v>25656.75</v>
      </c>
      <c r="H75" s="6">
        <v>19246.2</v>
      </c>
      <c r="I75" s="6">
        <v>6410.55</v>
      </c>
      <c r="J75" s="4">
        <v>405.62</v>
      </c>
      <c r="K75" s="4">
        <v>271.9</v>
      </c>
      <c r="L75" s="4">
        <v>133.72</v>
      </c>
      <c r="M75" s="4">
        <v>5.68</v>
      </c>
      <c r="N75" s="4">
        <v>3.09</v>
      </c>
      <c r="O75" s="7">
        <f t="shared" si="3"/>
        <v>1544.3919999999998</v>
      </c>
      <c r="P75" s="7">
        <f t="shared" si="4"/>
        <v>413.1948</v>
      </c>
      <c r="Q75" s="8">
        <f t="shared" si="5"/>
        <v>1957.5867999999998</v>
      </c>
    </row>
    <row r="76" spans="1:17" s="1" customFormat="1" ht="15">
      <c r="A76" s="4" t="s">
        <v>85</v>
      </c>
      <c r="B76" s="5">
        <v>45031</v>
      </c>
      <c r="C76" s="6">
        <v>17071.27</v>
      </c>
      <c r="D76" s="6">
        <v>11971.85</v>
      </c>
      <c r="E76" s="6">
        <v>5099.43</v>
      </c>
      <c r="F76" s="5">
        <v>45058</v>
      </c>
      <c r="G76" s="6">
        <v>17273.17</v>
      </c>
      <c r="H76" s="6">
        <v>12103.67</v>
      </c>
      <c r="I76" s="6">
        <v>5169.5</v>
      </c>
      <c r="J76" s="4">
        <v>201.9</v>
      </c>
      <c r="K76" s="4">
        <v>131.82</v>
      </c>
      <c r="L76" s="4">
        <v>70.07</v>
      </c>
      <c r="M76" s="4">
        <v>5.68</v>
      </c>
      <c r="N76" s="4">
        <v>3.09</v>
      </c>
      <c r="O76" s="7">
        <f t="shared" si="3"/>
        <v>748.7375999999999</v>
      </c>
      <c r="P76" s="7">
        <f t="shared" si="4"/>
        <v>216.51629999999997</v>
      </c>
      <c r="Q76" s="8">
        <f t="shared" si="5"/>
        <v>965.2538999999999</v>
      </c>
    </row>
    <row r="77" spans="1:17" s="1" customFormat="1" ht="15">
      <c r="A77" s="4" t="s">
        <v>86</v>
      </c>
      <c r="B77" s="5">
        <v>45031</v>
      </c>
      <c r="C77" s="6">
        <v>5531.63</v>
      </c>
      <c r="D77" s="6">
        <v>4383.25</v>
      </c>
      <c r="E77" s="6">
        <v>1148.38</v>
      </c>
      <c r="F77" s="5">
        <v>45063</v>
      </c>
      <c r="G77" s="6">
        <v>5531.63</v>
      </c>
      <c r="H77" s="6">
        <v>4383.25</v>
      </c>
      <c r="I77" s="6">
        <v>1148.38</v>
      </c>
      <c r="J77" s="4">
        <v>0</v>
      </c>
      <c r="K77" s="4">
        <v>0</v>
      </c>
      <c r="L77" s="4">
        <v>0</v>
      </c>
      <c r="M77" s="4">
        <v>5.68</v>
      </c>
      <c r="N77" s="4">
        <v>3.09</v>
      </c>
      <c r="O77" s="7">
        <f t="shared" si="3"/>
        <v>0</v>
      </c>
      <c r="P77" s="7">
        <f t="shared" si="4"/>
        <v>0</v>
      </c>
      <c r="Q77" s="8">
        <f t="shared" si="5"/>
        <v>0</v>
      </c>
    </row>
    <row r="78" spans="1:17" s="1" customFormat="1" ht="15">
      <c r="A78" s="4" t="s">
        <v>87</v>
      </c>
      <c r="B78" s="5">
        <v>45031</v>
      </c>
      <c r="C78" s="6">
        <v>15121.4</v>
      </c>
      <c r="D78" s="6">
        <v>10203.47</v>
      </c>
      <c r="E78" s="6">
        <v>4917.92</v>
      </c>
      <c r="F78" s="5">
        <v>45063</v>
      </c>
      <c r="G78" s="6">
        <v>15787.89</v>
      </c>
      <c r="H78" s="6">
        <v>10602.21</v>
      </c>
      <c r="I78" s="6">
        <v>5185.68</v>
      </c>
      <c r="J78" s="4">
        <v>666.49</v>
      </c>
      <c r="K78" s="4">
        <v>398.74</v>
      </c>
      <c r="L78" s="4">
        <v>267.76</v>
      </c>
      <c r="M78" s="4">
        <v>5.68</v>
      </c>
      <c r="N78" s="4">
        <v>3.09</v>
      </c>
      <c r="O78" s="7">
        <f t="shared" si="3"/>
        <v>2264.8432</v>
      </c>
      <c r="P78" s="7">
        <f t="shared" si="4"/>
        <v>827.3783999999999</v>
      </c>
      <c r="Q78" s="8">
        <f t="shared" si="5"/>
        <v>3092.2216</v>
      </c>
    </row>
    <row r="79" spans="1:17" s="1" customFormat="1" ht="15">
      <c r="A79" s="4" t="s">
        <v>88</v>
      </c>
      <c r="B79" s="5">
        <v>45031</v>
      </c>
      <c r="C79" s="6">
        <v>18600.81</v>
      </c>
      <c r="D79" s="6">
        <v>13317.42</v>
      </c>
      <c r="E79" s="6">
        <v>5283.39</v>
      </c>
      <c r="F79" s="5">
        <v>45052</v>
      </c>
      <c r="G79" s="6">
        <v>18600.83</v>
      </c>
      <c r="H79" s="6">
        <v>13317.42</v>
      </c>
      <c r="I79" s="6">
        <v>5283.41</v>
      </c>
      <c r="J79" s="4">
        <v>0.02</v>
      </c>
      <c r="K79" s="4">
        <v>0</v>
      </c>
      <c r="L79" s="4">
        <v>0.02</v>
      </c>
      <c r="M79" s="4">
        <v>5.68</v>
      </c>
      <c r="N79" s="4">
        <v>3.09</v>
      </c>
      <c r="O79" s="7">
        <f t="shared" si="3"/>
        <v>0</v>
      </c>
      <c r="P79" s="7">
        <f t="shared" si="4"/>
        <v>0.0618</v>
      </c>
      <c r="Q79" s="8">
        <f t="shared" si="5"/>
        <v>0.0618</v>
      </c>
    </row>
    <row r="80" spans="1:17" s="1" customFormat="1" ht="15">
      <c r="A80" s="4" t="s">
        <v>89</v>
      </c>
      <c r="B80" s="5">
        <v>45031</v>
      </c>
      <c r="C80" s="6">
        <v>213770.71</v>
      </c>
      <c r="D80" s="6">
        <v>143520.45</v>
      </c>
      <c r="E80" s="6">
        <v>70250.25</v>
      </c>
      <c r="F80" s="5">
        <v>45058</v>
      </c>
      <c r="G80" s="6">
        <v>215777.18</v>
      </c>
      <c r="H80" s="6">
        <v>144863.47</v>
      </c>
      <c r="I80" s="6">
        <v>70913.71</v>
      </c>
      <c r="J80" s="6">
        <v>2006.47</v>
      </c>
      <c r="K80" s="6">
        <v>1343.02</v>
      </c>
      <c r="L80" s="4">
        <v>663.46</v>
      </c>
      <c r="M80" s="4">
        <v>5.68</v>
      </c>
      <c r="N80" s="4">
        <v>3.09</v>
      </c>
      <c r="O80" s="7">
        <f t="shared" si="3"/>
        <v>7628.3535999999995</v>
      </c>
      <c r="P80" s="7">
        <f t="shared" si="4"/>
        <v>2050.0914</v>
      </c>
      <c r="Q80" s="8">
        <f t="shared" si="5"/>
        <v>9678.445</v>
      </c>
    </row>
    <row r="81" spans="1:17" s="1" customFormat="1" ht="15">
      <c r="A81" s="4" t="s">
        <v>90</v>
      </c>
      <c r="B81" s="5">
        <v>45031</v>
      </c>
      <c r="C81" s="6">
        <v>12027.89</v>
      </c>
      <c r="D81" s="6">
        <v>9615.1</v>
      </c>
      <c r="E81" s="6">
        <v>2412.79</v>
      </c>
      <c r="F81" s="5">
        <v>45058</v>
      </c>
      <c r="G81" s="6">
        <v>12124.2</v>
      </c>
      <c r="H81" s="6">
        <v>9702.64</v>
      </c>
      <c r="I81" s="6">
        <v>2421.56</v>
      </c>
      <c r="J81" s="4">
        <v>96.31</v>
      </c>
      <c r="K81" s="4">
        <v>87.54</v>
      </c>
      <c r="L81" s="4">
        <v>8.77</v>
      </c>
      <c r="M81" s="4">
        <v>5.68</v>
      </c>
      <c r="N81" s="4">
        <v>3.09</v>
      </c>
      <c r="O81" s="7">
        <f t="shared" si="3"/>
        <v>497.22720000000004</v>
      </c>
      <c r="P81" s="7">
        <f t="shared" si="4"/>
        <v>27.099299999999996</v>
      </c>
      <c r="Q81" s="8">
        <f t="shared" si="5"/>
        <v>524.3265</v>
      </c>
    </row>
    <row r="82" spans="1:17" s="1" customFormat="1" ht="15">
      <c r="A82" s="4" t="s">
        <v>91</v>
      </c>
      <c r="B82" s="5">
        <v>45031</v>
      </c>
      <c r="C82" s="6">
        <v>2860.14</v>
      </c>
      <c r="D82" s="6">
        <v>2394.09</v>
      </c>
      <c r="E82" s="4">
        <v>466.05</v>
      </c>
      <c r="F82" s="5">
        <v>45062</v>
      </c>
      <c r="G82" s="6">
        <v>2957.21</v>
      </c>
      <c r="H82" s="6">
        <v>2480.71</v>
      </c>
      <c r="I82" s="4">
        <v>476.5</v>
      </c>
      <c r="J82" s="4">
        <v>97.07</v>
      </c>
      <c r="K82" s="4">
        <v>86.62</v>
      </c>
      <c r="L82" s="4">
        <v>10.45</v>
      </c>
      <c r="M82" s="4">
        <v>5.68</v>
      </c>
      <c r="N82" s="4">
        <v>3.09</v>
      </c>
      <c r="O82" s="7">
        <f t="shared" si="3"/>
        <v>492.0016</v>
      </c>
      <c r="P82" s="7">
        <f t="shared" si="4"/>
        <v>32.290499999999994</v>
      </c>
      <c r="Q82" s="8">
        <f t="shared" si="5"/>
        <v>524.2921</v>
      </c>
    </row>
    <row r="83" spans="1:17" s="1" customFormat="1" ht="15">
      <c r="A83" s="4" t="s">
        <v>92</v>
      </c>
      <c r="B83" s="5">
        <v>45031</v>
      </c>
      <c r="C83" s="6">
        <v>9112.6</v>
      </c>
      <c r="D83" s="6">
        <v>6455.12</v>
      </c>
      <c r="E83" s="6">
        <v>2657.48</v>
      </c>
      <c r="F83" s="5">
        <v>45063</v>
      </c>
      <c r="G83" s="6">
        <v>9455.93</v>
      </c>
      <c r="H83" s="6">
        <v>6679.84</v>
      </c>
      <c r="I83" s="6">
        <v>2776.08</v>
      </c>
      <c r="J83" s="4">
        <v>343.33</v>
      </c>
      <c r="K83" s="4">
        <v>224.72</v>
      </c>
      <c r="L83" s="4">
        <v>118.6</v>
      </c>
      <c r="M83" s="4">
        <v>5.68</v>
      </c>
      <c r="N83" s="4">
        <v>3.09</v>
      </c>
      <c r="O83" s="7">
        <f t="shared" si="3"/>
        <v>1276.4096</v>
      </c>
      <c r="P83" s="7">
        <f t="shared" si="4"/>
        <v>366.474</v>
      </c>
      <c r="Q83" s="8">
        <f t="shared" si="5"/>
        <v>1642.8836</v>
      </c>
    </row>
    <row r="84" spans="1:17" s="1" customFormat="1" ht="15">
      <c r="A84" s="4" t="s">
        <v>93</v>
      </c>
      <c r="B84" s="9"/>
      <c r="C84" s="4">
        <v>0</v>
      </c>
      <c r="D84" s="4">
        <v>0</v>
      </c>
      <c r="E84" s="4">
        <v>0</v>
      </c>
      <c r="F84" s="9"/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5.68</v>
      </c>
      <c r="N84" s="4">
        <v>3.09</v>
      </c>
      <c r="O84" s="7">
        <f t="shared" si="3"/>
        <v>0</v>
      </c>
      <c r="P84" s="7">
        <f t="shared" si="4"/>
        <v>0</v>
      </c>
      <c r="Q84" s="8">
        <f t="shared" si="5"/>
        <v>0</v>
      </c>
    </row>
    <row r="85" spans="1:17" s="1" customFormat="1" ht="15">
      <c r="A85" s="4" t="s">
        <v>93</v>
      </c>
      <c r="B85" s="5">
        <v>45031</v>
      </c>
      <c r="C85" s="6">
        <v>4789.68</v>
      </c>
      <c r="D85" s="6">
        <v>3518.77</v>
      </c>
      <c r="E85" s="6">
        <v>1270.91</v>
      </c>
      <c r="F85" s="5">
        <v>45063</v>
      </c>
      <c r="G85" s="6">
        <v>5016.99</v>
      </c>
      <c r="H85" s="6">
        <v>3692.52</v>
      </c>
      <c r="I85" s="6">
        <v>1324.47</v>
      </c>
      <c r="J85" s="4">
        <v>227.31</v>
      </c>
      <c r="K85" s="4">
        <v>173.75</v>
      </c>
      <c r="L85" s="4">
        <v>53.56</v>
      </c>
      <c r="M85" s="4">
        <v>5.68</v>
      </c>
      <c r="N85" s="4">
        <v>3.09</v>
      </c>
      <c r="O85" s="7">
        <f t="shared" si="3"/>
        <v>986.9</v>
      </c>
      <c r="P85" s="7">
        <f t="shared" si="4"/>
        <v>165.5004</v>
      </c>
      <c r="Q85" s="8">
        <f t="shared" si="5"/>
        <v>1152.4004</v>
      </c>
    </row>
    <row r="86" spans="1:17" s="1" customFormat="1" ht="15">
      <c r="A86" s="4" t="s">
        <v>94</v>
      </c>
      <c r="B86" s="5">
        <v>45031</v>
      </c>
      <c r="C86" s="6">
        <v>83664.68</v>
      </c>
      <c r="D86" s="6">
        <v>55104.07</v>
      </c>
      <c r="E86" s="6">
        <v>28560.61</v>
      </c>
      <c r="F86" s="5">
        <v>45063</v>
      </c>
      <c r="G86" s="6">
        <v>84255.69</v>
      </c>
      <c r="H86" s="6">
        <v>55438.26</v>
      </c>
      <c r="I86" s="6">
        <v>28817.43</v>
      </c>
      <c r="J86" s="4">
        <v>591.01</v>
      </c>
      <c r="K86" s="4">
        <v>334.19</v>
      </c>
      <c r="L86" s="4">
        <v>256.82</v>
      </c>
      <c r="M86" s="4">
        <v>5.68</v>
      </c>
      <c r="N86" s="4">
        <v>3.09</v>
      </c>
      <c r="O86" s="7">
        <f t="shared" si="3"/>
        <v>1898.1991999999998</v>
      </c>
      <c r="P86" s="7">
        <f t="shared" si="4"/>
        <v>793.5737999999999</v>
      </c>
      <c r="Q86" s="8">
        <f t="shared" si="5"/>
        <v>2691.7729999999997</v>
      </c>
    </row>
    <row r="87" spans="1:17" s="1" customFormat="1" ht="15">
      <c r="A87" s="4" t="s">
        <v>95</v>
      </c>
      <c r="B87" s="5">
        <v>45031</v>
      </c>
      <c r="C87" s="6">
        <v>7535.72</v>
      </c>
      <c r="D87" s="6">
        <v>4988.09</v>
      </c>
      <c r="E87" s="6">
        <v>2547.63</v>
      </c>
      <c r="F87" s="5">
        <v>45063</v>
      </c>
      <c r="G87" s="6">
        <v>7842.56</v>
      </c>
      <c r="H87" s="6">
        <v>5195.74</v>
      </c>
      <c r="I87" s="6">
        <v>2646.82</v>
      </c>
      <c r="J87" s="4">
        <v>306.84</v>
      </c>
      <c r="K87" s="4">
        <v>207.65</v>
      </c>
      <c r="L87" s="4">
        <v>99.19</v>
      </c>
      <c r="M87" s="4">
        <v>5.68</v>
      </c>
      <c r="N87" s="4">
        <v>3.09</v>
      </c>
      <c r="O87" s="7">
        <f t="shared" si="3"/>
        <v>1179.452</v>
      </c>
      <c r="P87" s="7">
        <f t="shared" si="4"/>
        <v>306.4971</v>
      </c>
      <c r="Q87" s="8">
        <f t="shared" si="5"/>
        <v>1485.9491</v>
      </c>
    </row>
    <row r="88" spans="1:17" s="1" customFormat="1" ht="15">
      <c r="A88" s="4" t="s">
        <v>96</v>
      </c>
      <c r="B88" s="5">
        <v>45031</v>
      </c>
      <c r="C88" s="6">
        <v>21102.66</v>
      </c>
      <c r="D88" s="6">
        <v>14809.42</v>
      </c>
      <c r="E88" s="6">
        <v>6293.24</v>
      </c>
      <c r="F88" s="5">
        <v>45063</v>
      </c>
      <c r="G88" s="6">
        <v>21647.79</v>
      </c>
      <c r="H88" s="6">
        <v>15124.78</v>
      </c>
      <c r="I88" s="6">
        <v>6523.01</v>
      </c>
      <c r="J88" s="4">
        <v>545.13</v>
      </c>
      <c r="K88" s="4">
        <v>315.36</v>
      </c>
      <c r="L88" s="4">
        <v>229.77</v>
      </c>
      <c r="M88" s="4">
        <v>5.68</v>
      </c>
      <c r="N88" s="4">
        <v>3.09</v>
      </c>
      <c r="O88" s="7">
        <f t="shared" si="3"/>
        <v>1791.2448</v>
      </c>
      <c r="P88" s="7">
        <f t="shared" si="4"/>
        <v>709.9893</v>
      </c>
      <c r="Q88" s="8">
        <f t="shared" si="5"/>
        <v>2501.2340999999997</v>
      </c>
    </row>
    <row r="89" spans="1:17" s="1" customFormat="1" ht="15">
      <c r="A89" s="4" t="s">
        <v>97</v>
      </c>
      <c r="B89" s="5">
        <v>45031</v>
      </c>
      <c r="C89" s="6">
        <v>6198.49</v>
      </c>
      <c r="D89" s="6">
        <v>5454.76</v>
      </c>
      <c r="E89" s="4">
        <v>743.74</v>
      </c>
      <c r="F89" s="5">
        <v>45062</v>
      </c>
      <c r="G89" s="6">
        <v>6313.98</v>
      </c>
      <c r="H89" s="6">
        <v>5559.08</v>
      </c>
      <c r="I89" s="4">
        <v>754.9</v>
      </c>
      <c r="J89" s="4">
        <v>115.49</v>
      </c>
      <c r="K89" s="4">
        <v>104.32</v>
      </c>
      <c r="L89" s="4">
        <v>11.16</v>
      </c>
      <c r="M89" s="4">
        <v>5.68</v>
      </c>
      <c r="N89" s="4">
        <v>3.09</v>
      </c>
      <c r="O89" s="7">
        <f t="shared" si="3"/>
        <v>592.5375999999999</v>
      </c>
      <c r="P89" s="7">
        <f t="shared" si="4"/>
        <v>34.4844</v>
      </c>
      <c r="Q89" s="8">
        <f t="shared" si="5"/>
        <v>627.0219999999999</v>
      </c>
    </row>
    <row r="90" spans="1:17" s="1" customFormat="1" ht="15">
      <c r="A90" s="4" t="s">
        <v>98</v>
      </c>
      <c r="B90" s="5">
        <v>45031</v>
      </c>
      <c r="C90" s="4">
        <v>27.77</v>
      </c>
      <c r="D90" s="4">
        <v>27.77</v>
      </c>
      <c r="E90" s="4">
        <v>0.01</v>
      </c>
      <c r="F90" s="5">
        <v>45063</v>
      </c>
      <c r="G90" s="4">
        <v>28.54</v>
      </c>
      <c r="H90" s="4">
        <v>28.54</v>
      </c>
      <c r="I90" s="4">
        <v>0.01</v>
      </c>
      <c r="J90" s="4">
        <v>0.77</v>
      </c>
      <c r="K90" s="4">
        <v>0.77</v>
      </c>
      <c r="L90" s="4">
        <v>0</v>
      </c>
      <c r="M90" s="4">
        <v>5.68</v>
      </c>
      <c r="N90" s="4">
        <v>3.09</v>
      </c>
      <c r="O90" s="7">
        <f t="shared" si="3"/>
        <v>4.3736</v>
      </c>
      <c r="P90" s="7">
        <f t="shared" si="4"/>
        <v>0</v>
      </c>
      <c r="Q90" s="8">
        <f t="shared" si="5"/>
        <v>4.3736</v>
      </c>
    </row>
    <row r="91" spans="1:17" s="1" customFormat="1" ht="15">
      <c r="A91" s="4" t="s">
        <v>99</v>
      </c>
      <c r="B91" s="5">
        <v>45031</v>
      </c>
      <c r="C91" s="6">
        <v>10708.27</v>
      </c>
      <c r="D91" s="6">
        <v>6695.98</v>
      </c>
      <c r="E91" s="6">
        <v>4012.28</v>
      </c>
      <c r="F91" s="5">
        <v>45062</v>
      </c>
      <c r="G91" s="6">
        <v>10708.27</v>
      </c>
      <c r="H91" s="6">
        <v>6695.98</v>
      </c>
      <c r="I91" s="6">
        <v>4012.28</v>
      </c>
      <c r="J91" s="4">
        <v>0</v>
      </c>
      <c r="K91" s="4">
        <v>0</v>
      </c>
      <c r="L91" s="4">
        <v>0</v>
      </c>
      <c r="M91" s="4">
        <v>5.68</v>
      </c>
      <c r="N91" s="4">
        <v>3.09</v>
      </c>
      <c r="O91" s="7">
        <f t="shared" si="3"/>
        <v>0</v>
      </c>
      <c r="P91" s="7">
        <f t="shared" si="4"/>
        <v>0</v>
      </c>
      <c r="Q91" s="8">
        <f t="shared" si="5"/>
        <v>0</v>
      </c>
    </row>
    <row r="92" spans="1:17" s="1" customFormat="1" ht="15">
      <c r="A92" s="4" t="s">
        <v>100</v>
      </c>
      <c r="B92" s="5">
        <v>45031</v>
      </c>
      <c r="C92" s="6">
        <v>19902.3</v>
      </c>
      <c r="D92" s="6">
        <v>15068.59</v>
      </c>
      <c r="E92" s="6">
        <v>4833.71</v>
      </c>
      <c r="F92" s="5">
        <v>45062</v>
      </c>
      <c r="G92" s="6">
        <v>19902.3</v>
      </c>
      <c r="H92" s="6">
        <v>15068.59</v>
      </c>
      <c r="I92" s="6">
        <v>4833.71</v>
      </c>
      <c r="J92" s="4">
        <v>0</v>
      </c>
      <c r="K92" s="4">
        <v>0</v>
      </c>
      <c r="L92" s="4">
        <v>0</v>
      </c>
      <c r="M92" s="4">
        <v>5.68</v>
      </c>
      <c r="N92" s="4">
        <v>3.09</v>
      </c>
      <c r="O92" s="7">
        <f t="shared" si="3"/>
        <v>0</v>
      </c>
      <c r="P92" s="7">
        <f t="shared" si="4"/>
        <v>0</v>
      </c>
      <c r="Q92" s="8">
        <f t="shared" si="5"/>
        <v>0</v>
      </c>
    </row>
    <row r="93" spans="1:17" s="1" customFormat="1" ht="15">
      <c r="A93" s="4" t="s">
        <v>101</v>
      </c>
      <c r="B93" s="5">
        <v>45031</v>
      </c>
      <c r="C93" s="6">
        <v>4384.13</v>
      </c>
      <c r="D93" s="6">
        <v>3878.72</v>
      </c>
      <c r="E93" s="4">
        <v>505.41</v>
      </c>
      <c r="F93" s="5">
        <v>45062</v>
      </c>
      <c r="G93" s="6">
        <v>4390.47</v>
      </c>
      <c r="H93" s="6">
        <v>3884.8</v>
      </c>
      <c r="I93" s="4">
        <v>505.67</v>
      </c>
      <c r="J93" s="4">
        <v>6.34</v>
      </c>
      <c r="K93" s="4">
        <v>6.08</v>
      </c>
      <c r="L93" s="4">
        <v>0.26</v>
      </c>
      <c r="M93" s="4">
        <v>5.68</v>
      </c>
      <c r="N93" s="4">
        <v>3.09</v>
      </c>
      <c r="O93" s="7">
        <f t="shared" si="3"/>
        <v>34.5344</v>
      </c>
      <c r="P93" s="7">
        <f t="shared" si="4"/>
        <v>0.8034</v>
      </c>
      <c r="Q93" s="8">
        <f t="shared" si="5"/>
        <v>35.3378</v>
      </c>
    </row>
    <row r="94" spans="1:17" s="1" customFormat="1" ht="15">
      <c r="A94" s="4" t="s">
        <v>102</v>
      </c>
      <c r="B94" s="5">
        <v>45031</v>
      </c>
      <c r="C94" s="6">
        <v>3685.99</v>
      </c>
      <c r="D94" s="6">
        <v>3256.84</v>
      </c>
      <c r="E94" s="4">
        <v>429.15</v>
      </c>
      <c r="F94" s="5">
        <v>45062</v>
      </c>
      <c r="G94" s="6">
        <v>3720.19</v>
      </c>
      <c r="H94" s="6">
        <v>3291.04</v>
      </c>
      <c r="I94" s="4">
        <v>429.15</v>
      </c>
      <c r="J94" s="4">
        <v>34.2</v>
      </c>
      <c r="K94" s="4">
        <v>34.2</v>
      </c>
      <c r="L94" s="4">
        <v>0</v>
      </c>
      <c r="M94" s="4">
        <v>5.68</v>
      </c>
      <c r="N94" s="4">
        <v>3.09</v>
      </c>
      <c r="O94" s="7">
        <f t="shared" si="3"/>
        <v>194.256</v>
      </c>
      <c r="P94" s="7">
        <f t="shared" si="4"/>
        <v>0</v>
      </c>
      <c r="Q94" s="8">
        <f t="shared" si="5"/>
        <v>194.256</v>
      </c>
    </row>
    <row r="95" spans="1:17" s="1" customFormat="1" ht="15">
      <c r="A95" s="4" t="s">
        <v>103</v>
      </c>
      <c r="B95" s="9"/>
      <c r="C95" s="4">
        <v>0</v>
      </c>
      <c r="D95" s="4">
        <v>0</v>
      </c>
      <c r="E95" s="4">
        <v>0</v>
      </c>
      <c r="F95" s="9"/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5.68</v>
      </c>
      <c r="N95" s="4">
        <v>3.09</v>
      </c>
      <c r="O95" s="7">
        <f t="shared" si="3"/>
        <v>0</v>
      </c>
      <c r="P95" s="7">
        <f t="shared" si="4"/>
        <v>0</v>
      </c>
      <c r="Q95" s="8">
        <f t="shared" si="5"/>
        <v>0</v>
      </c>
    </row>
    <row r="96" spans="1:17" s="1" customFormat="1" ht="15">
      <c r="A96" s="4" t="s">
        <v>103</v>
      </c>
      <c r="B96" s="5">
        <v>45031</v>
      </c>
      <c r="C96" s="6">
        <v>13127.69</v>
      </c>
      <c r="D96" s="6">
        <v>9292.05</v>
      </c>
      <c r="E96" s="6">
        <v>3835.64</v>
      </c>
      <c r="F96" s="5">
        <v>45052</v>
      </c>
      <c r="G96" s="6">
        <v>13127.69</v>
      </c>
      <c r="H96" s="6">
        <v>9292.05</v>
      </c>
      <c r="I96" s="6">
        <v>3835.64</v>
      </c>
      <c r="J96" s="4">
        <v>0</v>
      </c>
      <c r="K96" s="4">
        <v>0</v>
      </c>
      <c r="L96" s="4">
        <v>0</v>
      </c>
      <c r="M96" s="4">
        <v>5.68</v>
      </c>
      <c r="N96" s="4">
        <v>3.09</v>
      </c>
      <c r="O96" s="7">
        <f t="shared" si="3"/>
        <v>0</v>
      </c>
      <c r="P96" s="7">
        <f t="shared" si="4"/>
        <v>0</v>
      </c>
      <c r="Q96" s="8">
        <f t="shared" si="5"/>
        <v>0</v>
      </c>
    </row>
    <row r="97" spans="1:17" s="1" customFormat="1" ht="15">
      <c r="A97" s="4" t="s">
        <v>104</v>
      </c>
      <c r="B97" s="5">
        <v>45031</v>
      </c>
      <c r="C97" s="6">
        <v>64966.58</v>
      </c>
      <c r="D97" s="6">
        <v>44020.28</v>
      </c>
      <c r="E97" s="6">
        <v>20946.29</v>
      </c>
      <c r="F97" s="5">
        <v>45052</v>
      </c>
      <c r="G97" s="6">
        <v>65199.73</v>
      </c>
      <c r="H97" s="6">
        <v>44174.64</v>
      </c>
      <c r="I97" s="6">
        <v>21025.09</v>
      </c>
      <c r="J97" s="4">
        <v>233.15</v>
      </c>
      <c r="K97" s="4">
        <v>154.36</v>
      </c>
      <c r="L97" s="4">
        <v>78.8</v>
      </c>
      <c r="M97" s="4">
        <v>5.68</v>
      </c>
      <c r="N97" s="4">
        <v>3.09</v>
      </c>
      <c r="O97" s="7">
        <f t="shared" si="3"/>
        <v>876.7648</v>
      </c>
      <c r="P97" s="7">
        <f t="shared" si="4"/>
        <v>243.492</v>
      </c>
      <c r="Q97" s="8">
        <f t="shared" si="5"/>
        <v>1120.2568</v>
      </c>
    </row>
    <row r="98" spans="1:17" s="1" customFormat="1" ht="15">
      <c r="A98" s="4" t="s">
        <v>105</v>
      </c>
      <c r="B98" s="5">
        <v>45031</v>
      </c>
      <c r="C98" s="6">
        <v>10463.31</v>
      </c>
      <c r="D98" s="6">
        <v>7139.65</v>
      </c>
      <c r="E98" s="6">
        <v>3323.66</v>
      </c>
      <c r="F98" s="5">
        <v>45052</v>
      </c>
      <c r="G98" s="6">
        <v>10463.82</v>
      </c>
      <c r="H98" s="6">
        <v>7140.16</v>
      </c>
      <c r="I98" s="6">
        <v>3323.66</v>
      </c>
      <c r="J98" s="4">
        <v>0.51</v>
      </c>
      <c r="K98" s="4">
        <v>0.51</v>
      </c>
      <c r="L98" s="4">
        <v>0</v>
      </c>
      <c r="M98" s="4">
        <v>5.68</v>
      </c>
      <c r="N98" s="4">
        <v>3.09</v>
      </c>
      <c r="O98" s="7">
        <f t="shared" si="3"/>
        <v>2.8968</v>
      </c>
      <c r="P98" s="7">
        <f t="shared" si="4"/>
        <v>0</v>
      </c>
      <c r="Q98" s="8">
        <f t="shared" si="5"/>
        <v>2.8968</v>
      </c>
    </row>
    <row r="99" spans="1:17" s="1" customFormat="1" ht="15">
      <c r="A99" s="4" t="s">
        <v>106</v>
      </c>
      <c r="B99" s="5">
        <v>45031</v>
      </c>
      <c r="C99" s="4">
        <v>242.34</v>
      </c>
      <c r="D99" s="4">
        <v>234.66</v>
      </c>
      <c r="E99" s="4">
        <v>7.68</v>
      </c>
      <c r="F99" s="5">
        <v>45052</v>
      </c>
      <c r="G99" s="4">
        <v>242.88</v>
      </c>
      <c r="H99" s="4">
        <v>235.2</v>
      </c>
      <c r="I99" s="4">
        <v>7.68</v>
      </c>
      <c r="J99" s="4">
        <v>0.54</v>
      </c>
      <c r="K99" s="4">
        <v>0.54</v>
      </c>
      <c r="L99" s="4">
        <v>0</v>
      </c>
      <c r="M99" s="4">
        <v>5.68</v>
      </c>
      <c r="N99" s="4">
        <v>3.09</v>
      </c>
      <c r="O99" s="7">
        <f t="shared" si="3"/>
        <v>3.0672</v>
      </c>
      <c r="P99" s="7">
        <f t="shared" si="4"/>
        <v>0</v>
      </c>
      <c r="Q99" s="8">
        <f t="shared" si="5"/>
        <v>3.0672</v>
      </c>
    </row>
    <row r="100" spans="1:17" s="1" customFormat="1" ht="15">
      <c r="A100" s="4" t="s">
        <v>107</v>
      </c>
      <c r="B100" s="5">
        <v>45031</v>
      </c>
      <c r="C100" s="6">
        <v>1800.22</v>
      </c>
      <c r="D100" s="6">
        <v>1381.58</v>
      </c>
      <c r="E100" s="4">
        <v>418.64</v>
      </c>
      <c r="F100" s="5">
        <v>45052</v>
      </c>
      <c r="G100" s="6">
        <v>1800.22</v>
      </c>
      <c r="H100" s="6">
        <v>1381.58</v>
      </c>
      <c r="I100" s="4">
        <v>418.64</v>
      </c>
      <c r="J100" s="4">
        <v>0</v>
      </c>
      <c r="K100" s="4">
        <v>0</v>
      </c>
      <c r="L100" s="4">
        <v>0</v>
      </c>
      <c r="M100" s="4">
        <v>5.68</v>
      </c>
      <c r="N100" s="4">
        <v>3.09</v>
      </c>
      <c r="O100" s="7">
        <f t="shared" si="3"/>
        <v>0</v>
      </c>
      <c r="P100" s="7">
        <f t="shared" si="4"/>
        <v>0</v>
      </c>
      <c r="Q100" s="8">
        <f t="shared" si="5"/>
        <v>0</v>
      </c>
    </row>
    <row r="101" spans="1:17" s="1" customFormat="1" ht="15">
      <c r="A101" s="4" t="s">
        <v>108</v>
      </c>
      <c r="B101" s="5">
        <v>45031</v>
      </c>
      <c r="C101" s="6">
        <v>23021.9</v>
      </c>
      <c r="D101" s="6">
        <v>15234.21</v>
      </c>
      <c r="E101" s="6">
        <v>7787.69</v>
      </c>
      <c r="F101" s="5">
        <v>45052</v>
      </c>
      <c r="G101" s="6">
        <v>23413.49</v>
      </c>
      <c r="H101" s="6">
        <v>15485.54</v>
      </c>
      <c r="I101" s="6">
        <v>7927.95</v>
      </c>
      <c r="J101" s="4">
        <v>391.59</v>
      </c>
      <c r="K101" s="4">
        <v>251.33</v>
      </c>
      <c r="L101" s="4">
        <v>140.26</v>
      </c>
      <c r="M101" s="4">
        <v>5.68</v>
      </c>
      <c r="N101" s="4">
        <v>3.09</v>
      </c>
      <c r="O101" s="7">
        <f t="shared" si="3"/>
        <v>1427.5544</v>
      </c>
      <c r="P101" s="7">
        <f t="shared" si="4"/>
        <v>433.4034</v>
      </c>
      <c r="Q101" s="8">
        <f t="shared" si="5"/>
        <v>1860.9578</v>
      </c>
    </row>
    <row r="102" spans="1:17" s="1" customFormat="1" ht="15">
      <c r="A102" s="4" t="s">
        <v>109</v>
      </c>
      <c r="B102" s="5">
        <v>45031</v>
      </c>
      <c r="C102" s="6">
        <v>6694.83</v>
      </c>
      <c r="D102" s="6">
        <v>4610.54</v>
      </c>
      <c r="E102" s="6">
        <v>2084.3</v>
      </c>
      <c r="F102" s="5">
        <v>45052</v>
      </c>
      <c r="G102" s="6">
        <v>6709.03</v>
      </c>
      <c r="H102" s="6">
        <v>4618.7</v>
      </c>
      <c r="I102" s="6">
        <v>2090.33</v>
      </c>
      <c r="J102" s="4">
        <v>14.2</v>
      </c>
      <c r="K102" s="4">
        <v>8.16</v>
      </c>
      <c r="L102" s="4">
        <v>6.03</v>
      </c>
      <c r="M102" s="4">
        <v>5.68</v>
      </c>
      <c r="N102" s="4">
        <v>3.09</v>
      </c>
      <c r="O102" s="7">
        <f t="shared" si="3"/>
        <v>46.3488</v>
      </c>
      <c r="P102" s="7">
        <f t="shared" si="4"/>
        <v>18.6327</v>
      </c>
      <c r="Q102" s="8">
        <f t="shared" si="5"/>
        <v>64.9815</v>
      </c>
    </row>
    <row r="103" spans="1:17" s="1" customFormat="1" ht="15">
      <c r="A103" s="4" t="s">
        <v>110</v>
      </c>
      <c r="B103" s="5">
        <v>45031</v>
      </c>
      <c r="C103" s="6">
        <v>5388.34</v>
      </c>
      <c r="D103" s="6">
        <v>4184.62</v>
      </c>
      <c r="E103" s="6">
        <v>1203.72</v>
      </c>
      <c r="F103" s="5">
        <v>45058</v>
      </c>
      <c r="G103" s="6">
        <v>5699.26</v>
      </c>
      <c r="H103" s="6">
        <v>4405.14</v>
      </c>
      <c r="I103" s="6">
        <v>1294.12</v>
      </c>
      <c r="J103" s="4">
        <v>310.92</v>
      </c>
      <c r="K103" s="4">
        <v>220.52</v>
      </c>
      <c r="L103" s="4">
        <v>90.4</v>
      </c>
      <c r="M103" s="4">
        <v>5.68</v>
      </c>
      <c r="N103" s="4">
        <v>3.09</v>
      </c>
      <c r="O103" s="7">
        <f t="shared" si="3"/>
        <v>1252.5536</v>
      </c>
      <c r="P103" s="7">
        <f t="shared" si="4"/>
        <v>279.336</v>
      </c>
      <c r="Q103" s="8">
        <f t="shared" si="5"/>
        <v>1531.8896</v>
      </c>
    </row>
    <row r="104" spans="1:17" s="1" customFormat="1" ht="15">
      <c r="A104" s="4" t="s">
        <v>111</v>
      </c>
      <c r="B104" s="5">
        <v>45031</v>
      </c>
      <c r="C104" s="6">
        <v>1327.69</v>
      </c>
      <c r="D104" s="4">
        <v>937.72</v>
      </c>
      <c r="E104" s="4">
        <v>389.97</v>
      </c>
      <c r="F104" s="5">
        <v>45063</v>
      </c>
      <c r="G104" s="6">
        <v>1359.99</v>
      </c>
      <c r="H104" s="4">
        <v>956.87</v>
      </c>
      <c r="I104" s="4">
        <v>403.12</v>
      </c>
      <c r="J104" s="4">
        <v>32.3</v>
      </c>
      <c r="K104" s="4">
        <v>19.15</v>
      </c>
      <c r="L104" s="4">
        <v>13.15</v>
      </c>
      <c r="M104" s="4">
        <v>5.68</v>
      </c>
      <c r="N104" s="4">
        <v>3.09</v>
      </c>
      <c r="O104" s="7">
        <f t="shared" si="3"/>
        <v>108.77199999999999</v>
      </c>
      <c r="P104" s="7">
        <f t="shared" si="4"/>
        <v>40.6335</v>
      </c>
      <c r="Q104" s="8">
        <f t="shared" si="5"/>
        <v>149.4055</v>
      </c>
    </row>
    <row r="105" spans="1:17" s="1" customFormat="1" ht="15">
      <c r="A105" s="4" t="s">
        <v>112</v>
      </c>
      <c r="B105" s="5">
        <v>45031</v>
      </c>
      <c r="C105" s="6">
        <v>2932.61</v>
      </c>
      <c r="D105" s="6">
        <v>2606.97</v>
      </c>
      <c r="E105" s="4">
        <v>325.64</v>
      </c>
      <c r="F105" s="5">
        <v>45063</v>
      </c>
      <c r="G105" s="6">
        <v>2944.22</v>
      </c>
      <c r="H105" s="6">
        <v>2617.37</v>
      </c>
      <c r="I105" s="4">
        <v>326.85</v>
      </c>
      <c r="J105" s="4">
        <v>11.61</v>
      </c>
      <c r="K105" s="4">
        <v>10.4</v>
      </c>
      <c r="L105" s="4">
        <v>1.21</v>
      </c>
      <c r="M105" s="4">
        <v>5.68</v>
      </c>
      <c r="N105" s="4">
        <v>3.09</v>
      </c>
      <c r="O105" s="7">
        <f t="shared" si="3"/>
        <v>59.071999999999996</v>
      </c>
      <c r="P105" s="7">
        <f t="shared" si="4"/>
        <v>3.7388999999999997</v>
      </c>
      <c r="Q105" s="8">
        <f t="shared" si="5"/>
        <v>62.8109</v>
      </c>
    </row>
    <row r="106" spans="1:17" s="1" customFormat="1" ht="15">
      <c r="A106" s="4" t="s">
        <v>113</v>
      </c>
      <c r="B106" s="5">
        <v>45031</v>
      </c>
      <c r="C106" s="6">
        <v>10086.22</v>
      </c>
      <c r="D106" s="6">
        <v>8568.96</v>
      </c>
      <c r="E106" s="6">
        <v>1517.26</v>
      </c>
      <c r="F106" s="5">
        <v>45063</v>
      </c>
      <c r="G106" s="6">
        <v>10131.24</v>
      </c>
      <c r="H106" s="6">
        <v>8605.19</v>
      </c>
      <c r="I106" s="6">
        <v>1526.05</v>
      </c>
      <c r="J106" s="4">
        <v>45.02</v>
      </c>
      <c r="K106" s="4">
        <v>36.23</v>
      </c>
      <c r="L106" s="4">
        <v>8.79</v>
      </c>
      <c r="M106" s="4">
        <v>5.68</v>
      </c>
      <c r="N106" s="4">
        <v>3.09</v>
      </c>
      <c r="O106" s="7">
        <f t="shared" si="3"/>
        <v>205.78639999999996</v>
      </c>
      <c r="P106" s="7">
        <f t="shared" si="4"/>
        <v>27.161099999999998</v>
      </c>
      <c r="Q106" s="8">
        <f t="shared" si="5"/>
        <v>232.94749999999996</v>
      </c>
    </row>
    <row r="107" spans="1:17" s="1" customFormat="1" ht="15">
      <c r="A107" s="4" t="s">
        <v>114</v>
      </c>
      <c r="B107" s="5">
        <v>45031</v>
      </c>
      <c r="C107" s="6">
        <v>4152.96</v>
      </c>
      <c r="D107" s="6">
        <v>3573.91</v>
      </c>
      <c r="E107" s="4">
        <v>579.05</v>
      </c>
      <c r="F107" s="5">
        <v>45063</v>
      </c>
      <c r="G107" s="6">
        <v>4312.72</v>
      </c>
      <c r="H107" s="6">
        <v>3655.34</v>
      </c>
      <c r="I107" s="4">
        <v>657.38</v>
      </c>
      <c r="J107" s="4">
        <v>159.76</v>
      </c>
      <c r="K107" s="4">
        <v>81.43</v>
      </c>
      <c r="L107" s="4">
        <v>78.33</v>
      </c>
      <c r="M107" s="4">
        <v>5.68</v>
      </c>
      <c r="N107" s="4">
        <v>3.09</v>
      </c>
      <c r="O107" s="7">
        <f t="shared" si="3"/>
        <v>462.5224</v>
      </c>
      <c r="P107" s="7">
        <f t="shared" si="4"/>
        <v>242.03969999999998</v>
      </c>
      <c r="Q107" s="8">
        <f t="shared" si="5"/>
        <v>704.5621</v>
      </c>
    </row>
    <row r="108" spans="1:17" s="1" customFormat="1" ht="15">
      <c r="A108" s="4" t="s">
        <v>115</v>
      </c>
      <c r="B108" s="5">
        <v>45031</v>
      </c>
      <c r="C108" s="4">
        <v>749.22</v>
      </c>
      <c r="D108" s="4">
        <v>656.89</v>
      </c>
      <c r="E108" s="4">
        <v>92.33</v>
      </c>
      <c r="F108" s="5">
        <v>45063</v>
      </c>
      <c r="G108" s="4">
        <v>812.08</v>
      </c>
      <c r="H108" s="4">
        <v>685.96</v>
      </c>
      <c r="I108" s="4">
        <v>126.12</v>
      </c>
      <c r="J108" s="4">
        <v>62.86</v>
      </c>
      <c r="K108" s="4">
        <v>29.07</v>
      </c>
      <c r="L108" s="4">
        <v>33.79</v>
      </c>
      <c r="M108" s="4">
        <v>5.68</v>
      </c>
      <c r="N108" s="4">
        <v>3.09</v>
      </c>
      <c r="O108" s="7">
        <f t="shared" si="3"/>
        <v>165.11759999999998</v>
      </c>
      <c r="P108" s="7">
        <f t="shared" si="4"/>
        <v>104.41109999999999</v>
      </c>
      <c r="Q108" s="8">
        <f t="shared" si="5"/>
        <v>269.52869999999996</v>
      </c>
    </row>
    <row r="109" spans="1:17" s="1" customFormat="1" ht="15">
      <c r="A109" s="4" t="s">
        <v>116</v>
      </c>
      <c r="B109" s="5">
        <v>45031</v>
      </c>
      <c r="C109" s="6">
        <v>8506.6</v>
      </c>
      <c r="D109" s="6">
        <v>6807.79</v>
      </c>
      <c r="E109" s="6">
        <v>1698.81</v>
      </c>
      <c r="F109" s="5">
        <v>45063</v>
      </c>
      <c r="G109" s="6">
        <v>8769.65</v>
      </c>
      <c r="H109" s="6">
        <v>7012.45</v>
      </c>
      <c r="I109" s="6">
        <v>1757.2</v>
      </c>
      <c r="J109" s="4">
        <v>263.05</v>
      </c>
      <c r="K109" s="4">
        <v>204.66</v>
      </c>
      <c r="L109" s="4">
        <v>58.39</v>
      </c>
      <c r="M109" s="4">
        <v>5.68</v>
      </c>
      <c r="N109" s="4">
        <v>3.09</v>
      </c>
      <c r="O109" s="7">
        <f t="shared" si="3"/>
        <v>1162.4687999999999</v>
      </c>
      <c r="P109" s="7">
        <f t="shared" si="4"/>
        <v>180.4251</v>
      </c>
      <c r="Q109" s="8">
        <f t="shared" si="5"/>
        <v>1342.8938999999998</v>
      </c>
    </row>
    <row r="110" spans="1:17" s="1" customFormat="1" ht="15">
      <c r="A110" s="4" t="s">
        <v>117</v>
      </c>
      <c r="B110" s="5">
        <v>45031</v>
      </c>
      <c r="C110" s="6">
        <v>8354.98</v>
      </c>
      <c r="D110" s="6">
        <v>5438.2</v>
      </c>
      <c r="E110" s="6">
        <v>2916.78</v>
      </c>
      <c r="F110" s="5">
        <v>45063</v>
      </c>
      <c r="G110" s="6">
        <v>8359.55</v>
      </c>
      <c r="H110" s="6">
        <v>5442.1</v>
      </c>
      <c r="I110" s="6">
        <v>2917.45</v>
      </c>
      <c r="J110" s="4">
        <v>4.57</v>
      </c>
      <c r="K110" s="4">
        <v>3.9</v>
      </c>
      <c r="L110" s="4">
        <v>0.67</v>
      </c>
      <c r="M110" s="4">
        <v>5.68</v>
      </c>
      <c r="N110" s="4">
        <v>3.09</v>
      </c>
      <c r="O110" s="7">
        <f t="shared" si="3"/>
        <v>22.151999999999997</v>
      </c>
      <c r="P110" s="7">
        <f t="shared" si="4"/>
        <v>2.0703</v>
      </c>
      <c r="Q110" s="8">
        <f t="shared" si="5"/>
        <v>24.222299999999997</v>
      </c>
    </row>
    <row r="111" spans="1:17" s="1" customFormat="1" ht="15">
      <c r="A111" s="4" t="s">
        <v>118</v>
      </c>
      <c r="B111" s="5">
        <v>45031</v>
      </c>
      <c r="C111" s="6">
        <v>3488.76</v>
      </c>
      <c r="D111" s="6">
        <v>2470.04</v>
      </c>
      <c r="E111" s="6">
        <v>1018.72</v>
      </c>
      <c r="F111" s="5">
        <v>45063</v>
      </c>
      <c r="G111" s="6">
        <v>3813.79</v>
      </c>
      <c r="H111" s="6">
        <v>2652.11</v>
      </c>
      <c r="I111" s="6">
        <v>1161.68</v>
      </c>
      <c r="J111" s="4">
        <v>325.03</v>
      </c>
      <c r="K111" s="4">
        <v>182.07</v>
      </c>
      <c r="L111" s="4">
        <v>142.96</v>
      </c>
      <c r="M111" s="4">
        <v>5.68</v>
      </c>
      <c r="N111" s="4">
        <v>3.09</v>
      </c>
      <c r="O111" s="7">
        <f t="shared" si="3"/>
        <v>1034.1576</v>
      </c>
      <c r="P111" s="7">
        <f t="shared" si="4"/>
        <v>441.7464</v>
      </c>
      <c r="Q111" s="8">
        <f t="shared" si="5"/>
        <v>1475.904</v>
      </c>
    </row>
    <row r="112" spans="1:17" s="1" customFormat="1" ht="15">
      <c r="A112" s="4" t="s">
        <v>119</v>
      </c>
      <c r="B112" s="5">
        <v>45031</v>
      </c>
      <c r="C112" s="6">
        <v>3455.55</v>
      </c>
      <c r="D112" s="6">
        <v>2016.07</v>
      </c>
      <c r="E112" s="6">
        <v>1439.48</v>
      </c>
      <c r="F112" s="5">
        <v>45063</v>
      </c>
      <c r="G112" s="6">
        <v>3531.25</v>
      </c>
      <c r="H112" s="6">
        <v>2042.62</v>
      </c>
      <c r="I112" s="6">
        <v>1488.63</v>
      </c>
      <c r="J112" s="4">
        <v>75.7</v>
      </c>
      <c r="K112" s="4">
        <v>26.55</v>
      </c>
      <c r="L112" s="4">
        <v>49.15</v>
      </c>
      <c r="M112" s="4">
        <v>5.68</v>
      </c>
      <c r="N112" s="4">
        <v>3.09</v>
      </c>
      <c r="O112" s="7">
        <f t="shared" si="3"/>
        <v>150.804</v>
      </c>
      <c r="P112" s="7">
        <f t="shared" si="4"/>
        <v>151.87349999999998</v>
      </c>
      <c r="Q112" s="8">
        <f t="shared" si="5"/>
        <v>302.6775</v>
      </c>
    </row>
    <row r="113" spans="1:17" s="1" customFormat="1" ht="15">
      <c r="A113" s="4" t="s">
        <v>120</v>
      </c>
      <c r="B113" s="5">
        <v>45031</v>
      </c>
      <c r="C113" s="6">
        <v>3057.28</v>
      </c>
      <c r="D113" s="6">
        <v>2179.39</v>
      </c>
      <c r="E113" s="4">
        <v>877.9</v>
      </c>
      <c r="F113" s="5">
        <v>45063</v>
      </c>
      <c r="G113" s="6">
        <v>3060.59</v>
      </c>
      <c r="H113" s="6">
        <v>2182.7</v>
      </c>
      <c r="I113" s="4">
        <v>877.9</v>
      </c>
      <c r="J113" s="4">
        <v>3.31</v>
      </c>
      <c r="K113" s="4">
        <v>3.31</v>
      </c>
      <c r="L113" s="4">
        <v>0</v>
      </c>
      <c r="M113" s="4">
        <v>5.68</v>
      </c>
      <c r="N113" s="4">
        <v>3.09</v>
      </c>
      <c r="O113" s="7">
        <f t="shared" si="3"/>
        <v>18.8008</v>
      </c>
      <c r="P113" s="7">
        <f t="shared" si="4"/>
        <v>0</v>
      </c>
      <c r="Q113" s="8">
        <f t="shared" si="5"/>
        <v>18.8008</v>
      </c>
    </row>
    <row r="114" spans="1:17" s="1" customFormat="1" ht="15">
      <c r="A114" s="4" t="s">
        <v>121</v>
      </c>
      <c r="B114" s="5">
        <v>45031</v>
      </c>
      <c r="C114" s="6">
        <v>42799.48</v>
      </c>
      <c r="D114" s="6">
        <v>27649.56</v>
      </c>
      <c r="E114" s="6">
        <v>15149.93</v>
      </c>
      <c r="F114" s="5">
        <v>45063</v>
      </c>
      <c r="G114" s="6">
        <v>43519.8</v>
      </c>
      <c r="H114" s="6">
        <v>28125.38</v>
      </c>
      <c r="I114" s="6">
        <v>15394.42</v>
      </c>
      <c r="J114" s="4">
        <v>720.32</v>
      </c>
      <c r="K114" s="4">
        <v>475.82</v>
      </c>
      <c r="L114" s="4">
        <v>244.49</v>
      </c>
      <c r="M114" s="4">
        <v>5.68</v>
      </c>
      <c r="N114" s="4">
        <v>3.09</v>
      </c>
      <c r="O114" s="7">
        <f t="shared" si="3"/>
        <v>2702.6576</v>
      </c>
      <c r="P114" s="7">
        <f t="shared" si="4"/>
        <v>755.4741</v>
      </c>
      <c r="Q114" s="8">
        <f t="shared" si="5"/>
        <v>3458.1317</v>
      </c>
    </row>
    <row r="115" spans="1:17" s="1" customFormat="1" ht="15">
      <c r="A115" s="4" t="s">
        <v>122</v>
      </c>
      <c r="B115" s="5">
        <v>45031</v>
      </c>
      <c r="C115" s="6">
        <v>5115</v>
      </c>
      <c r="D115" s="6">
        <v>3111.36</v>
      </c>
      <c r="E115" s="6">
        <v>2003.64</v>
      </c>
      <c r="F115" s="5">
        <v>45063</v>
      </c>
      <c r="G115" s="6">
        <v>5115.52</v>
      </c>
      <c r="H115" s="6">
        <v>3111.87</v>
      </c>
      <c r="I115" s="6">
        <v>2003.64</v>
      </c>
      <c r="J115" s="4">
        <v>0.52</v>
      </c>
      <c r="K115" s="4">
        <v>0.51</v>
      </c>
      <c r="L115" s="4">
        <v>0</v>
      </c>
      <c r="M115" s="4">
        <v>5.68</v>
      </c>
      <c r="N115" s="4">
        <v>3.09</v>
      </c>
      <c r="O115" s="7">
        <f t="shared" si="3"/>
        <v>2.8968</v>
      </c>
      <c r="P115" s="7">
        <f t="shared" si="4"/>
        <v>0</v>
      </c>
      <c r="Q115" s="8">
        <f t="shared" si="5"/>
        <v>2.8968</v>
      </c>
    </row>
    <row r="116" spans="1:17" s="1" customFormat="1" ht="15">
      <c r="A116" s="4" t="s">
        <v>123</v>
      </c>
      <c r="B116" s="5">
        <v>45031</v>
      </c>
      <c r="C116" s="6">
        <v>5088.17</v>
      </c>
      <c r="D116" s="6">
        <v>3729.98</v>
      </c>
      <c r="E116" s="6">
        <v>1358.19</v>
      </c>
      <c r="F116" s="5">
        <v>45063</v>
      </c>
      <c r="G116" s="6">
        <v>5177.07</v>
      </c>
      <c r="H116" s="6">
        <v>3780.25</v>
      </c>
      <c r="I116" s="6">
        <v>1396.82</v>
      </c>
      <c r="J116" s="4">
        <v>88.9</v>
      </c>
      <c r="K116" s="4">
        <v>50.27</v>
      </c>
      <c r="L116" s="4">
        <v>38.63</v>
      </c>
      <c r="M116" s="4">
        <v>5.68</v>
      </c>
      <c r="N116" s="4">
        <v>3.09</v>
      </c>
      <c r="O116" s="7">
        <f t="shared" si="3"/>
        <v>285.5336</v>
      </c>
      <c r="P116" s="7">
        <f t="shared" si="4"/>
        <v>119.36670000000001</v>
      </c>
      <c r="Q116" s="8">
        <f t="shared" si="5"/>
        <v>404.9003</v>
      </c>
    </row>
    <row r="117" spans="1:17" s="1" customFormat="1" ht="15">
      <c r="A117" s="4" t="s">
        <v>124</v>
      </c>
      <c r="B117" s="5">
        <v>45031</v>
      </c>
      <c r="C117" s="6">
        <v>3068.05</v>
      </c>
      <c r="D117" s="6">
        <v>2368.69</v>
      </c>
      <c r="E117" s="4">
        <v>699.36</v>
      </c>
      <c r="F117" s="5">
        <v>45063</v>
      </c>
      <c r="G117" s="6">
        <v>3110.08</v>
      </c>
      <c r="H117" s="6">
        <v>2399</v>
      </c>
      <c r="I117" s="4">
        <v>711.09</v>
      </c>
      <c r="J117" s="4">
        <v>42.03</v>
      </c>
      <c r="K117" s="4">
        <v>30.31</v>
      </c>
      <c r="L117" s="4">
        <v>11.73</v>
      </c>
      <c r="M117" s="4">
        <v>5.68</v>
      </c>
      <c r="N117" s="4">
        <v>3.09</v>
      </c>
      <c r="O117" s="7">
        <f t="shared" si="3"/>
        <v>172.1608</v>
      </c>
      <c r="P117" s="7">
        <f t="shared" si="4"/>
        <v>36.2457</v>
      </c>
      <c r="Q117" s="8">
        <f t="shared" si="5"/>
        <v>208.4065</v>
      </c>
    </row>
    <row r="118" spans="1:17" s="1" customFormat="1" ht="15">
      <c r="A118" s="4" t="s">
        <v>125</v>
      </c>
      <c r="B118" s="5">
        <v>45031</v>
      </c>
      <c r="C118" s="6">
        <v>2232.47</v>
      </c>
      <c r="D118" s="6">
        <v>1991.66</v>
      </c>
      <c r="E118" s="4">
        <v>240.81</v>
      </c>
      <c r="F118" s="5">
        <v>45063</v>
      </c>
      <c r="G118" s="6">
        <v>2232.47</v>
      </c>
      <c r="H118" s="6">
        <v>1991.66</v>
      </c>
      <c r="I118" s="4">
        <v>240.81</v>
      </c>
      <c r="J118" s="4">
        <v>0</v>
      </c>
      <c r="K118" s="4">
        <v>0</v>
      </c>
      <c r="L118" s="4">
        <v>0</v>
      </c>
      <c r="M118" s="4">
        <v>5.68</v>
      </c>
      <c r="N118" s="4">
        <v>3.09</v>
      </c>
      <c r="O118" s="7">
        <f t="shared" si="3"/>
        <v>0</v>
      </c>
      <c r="P118" s="7">
        <f t="shared" si="4"/>
        <v>0</v>
      </c>
      <c r="Q118" s="8">
        <f t="shared" si="5"/>
        <v>0</v>
      </c>
    </row>
    <row r="119" spans="1:17" s="1" customFormat="1" ht="15">
      <c r="A119" s="4" t="s">
        <v>126</v>
      </c>
      <c r="B119" s="5">
        <v>45031</v>
      </c>
      <c r="C119" s="6">
        <v>12335.74</v>
      </c>
      <c r="D119" s="6">
        <v>10441.21</v>
      </c>
      <c r="E119" s="6">
        <v>1894.53</v>
      </c>
      <c r="F119" s="5">
        <v>45063</v>
      </c>
      <c r="G119" s="6">
        <v>12382.73</v>
      </c>
      <c r="H119" s="6">
        <v>10484.5</v>
      </c>
      <c r="I119" s="6">
        <v>1898.23</v>
      </c>
      <c r="J119" s="4">
        <v>46.99</v>
      </c>
      <c r="K119" s="4">
        <v>43.29</v>
      </c>
      <c r="L119" s="4">
        <v>3.7</v>
      </c>
      <c r="M119" s="4">
        <v>5.68</v>
      </c>
      <c r="N119" s="4">
        <v>3.09</v>
      </c>
      <c r="O119" s="7">
        <f t="shared" si="3"/>
        <v>245.88719999999998</v>
      </c>
      <c r="P119" s="7">
        <f t="shared" si="4"/>
        <v>11.433</v>
      </c>
      <c r="Q119" s="8">
        <f t="shared" si="5"/>
        <v>257.3202</v>
      </c>
    </row>
    <row r="120" spans="1:17" s="1" customFormat="1" ht="15">
      <c r="A120" s="4" t="s">
        <v>127</v>
      </c>
      <c r="B120" s="5">
        <v>45031</v>
      </c>
      <c r="C120" s="6">
        <v>1931.63</v>
      </c>
      <c r="D120" s="6">
        <v>1391.97</v>
      </c>
      <c r="E120" s="4">
        <v>539.66</v>
      </c>
      <c r="F120" s="5">
        <v>45063</v>
      </c>
      <c r="G120" s="6">
        <v>1931.63</v>
      </c>
      <c r="H120" s="6">
        <v>1391.97</v>
      </c>
      <c r="I120" s="4">
        <v>539.66</v>
      </c>
      <c r="J120" s="4">
        <v>0</v>
      </c>
      <c r="K120" s="4">
        <v>0</v>
      </c>
      <c r="L120" s="4">
        <v>0</v>
      </c>
      <c r="M120" s="4">
        <v>5.68</v>
      </c>
      <c r="N120" s="4">
        <v>3.09</v>
      </c>
      <c r="O120" s="7">
        <f t="shared" si="3"/>
        <v>0</v>
      </c>
      <c r="P120" s="7">
        <f t="shared" si="4"/>
        <v>0</v>
      </c>
      <c r="Q120" s="8">
        <f t="shared" si="5"/>
        <v>0</v>
      </c>
    </row>
    <row r="121" spans="1:17" s="1" customFormat="1" ht="15">
      <c r="A121" s="4" t="s">
        <v>128</v>
      </c>
      <c r="B121" s="5">
        <v>45031</v>
      </c>
      <c r="C121" s="6">
        <v>2332.56</v>
      </c>
      <c r="D121" s="6">
        <v>1793.48</v>
      </c>
      <c r="E121" s="4">
        <v>539.09</v>
      </c>
      <c r="F121" s="5">
        <v>45063</v>
      </c>
      <c r="G121" s="6">
        <v>2333</v>
      </c>
      <c r="H121" s="6">
        <v>1793.92</v>
      </c>
      <c r="I121" s="4">
        <v>539.09</v>
      </c>
      <c r="J121" s="4">
        <v>0.44</v>
      </c>
      <c r="K121" s="4">
        <v>0.44</v>
      </c>
      <c r="L121" s="4">
        <v>0</v>
      </c>
      <c r="M121" s="4">
        <v>5.68</v>
      </c>
      <c r="N121" s="4">
        <v>3.09</v>
      </c>
      <c r="O121" s="7">
        <f t="shared" si="3"/>
        <v>2.4992</v>
      </c>
      <c r="P121" s="7">
        <f t="shared" si="4"/>
        <v>0</v>
      </c>
      <c r="Q121" s="8">
        <f t="shared" si="5"/>
        <v>2.4992</v>
      </c>
    </row>
    <row r="122" spans="1:17" s="1" customFormat="1" ht="15">
      <c r="A122" s="4" t="s">
        <v>129</v>
      </c>
      <c r="B122" s="5">
        <v>45031</v>
      </c>
      <c r="C122" s="6">
        <v>4674.66</v>
      </c>
      <c r="D122" s="6">
        <v>2920.97</v>
      </c>
      <c r="E122" s="6">
        <v>1753.68</v>
      </c>
      <c r="F122" s="5">
        <v>45063</v>
      </c>
      <c r="G122" s="6">
        <v>4737.6</v>
      </c>
      <c r="H122" s="6">
        <v>2945.9</v>
      </c>
      <c r="I122" s="6">
        <v>1791.7</v>
      </c>
      <c r="J122" s="4">
        <v>62.94</v>
      </c>
      <c r="K122" s="4">
        <v>24.93</v>
      </c>
      <c r="L122" s="4">
        <v>38.02</v>
      </c>
      <c r="M122" s="4">
        <v>5.68</v>
      </c>
      <c r="N122" s="4">
        <v>3.09</v>
      </c>
      <c r="O122" s="7">
        <f t="shared" si="3"/>
        <v>141.6024</v>
      </c>
      <c r="P122" s="7">
        <f t="shared" si="4"/>
        <v>117.4818</v>
      </c>
      <c r="Q122" s="8">
        <f t="shared" si="5"/>
        <v>259.0842</v>
      </c>
    </row>
    <row r="123" spans="1:17" s="1" customFormat="1" ht="15">
      <c r="A123" s="4" t="s">
        <v>130</v>
      </c>
      <c r="B123" s="5">
        <v>45031</v>
      </c>
      <c r="C123" s="6">
        <v>53744.99</v>
      </c>
      <c r="D123" s="6">
        <v>36639.78</v>
      </c>
      <c r="E123" s="6">
        <v>17105.21</v>
      </c>
      <c r="F123" s="5">
        <v>45063</v>
      </c>
      <c r="G123" s="6">
        <v>54658.34</v>
      </c>
      <c r="H123" s="6">
        <v>37109.18</v>
      </c>
      <c r="I123" s="6">
        <v>17549.16</v>
      </c>
      <c r="J123" s="4">
        <v>913.35</v>
      </c>
      <c r="K123" s="4">
        <v>469.4</v>
      </c>
      <c r="L123" s="4">
        <v>443.95</v>
      </c>
      <c r="M123" s="4">
        <v>5.68</v>
      </c>
      <c r="N123" s="4">
        <v>3.09</v>
      </c>
      <c r="O123" s="7">
        <f t="shared" si="3"/>
        <v>2666.1919999999996</v>
      </c>
      <c r="P123" s="7">
        <f t="shared" si="4"/>
        <v>1371.8055</v>
      </c>
      <c r="Q123" s="8">
        <f t="shared" si="5"/>
        <v>4037.9974999999995</v>
      </c>
    </row>
    <row r="124" spans="1:17" s="1" customFormat="1" ht="15">
      <c r="A124" s="4" t="s">
        <v>131</v>
      </c>
      <c r="B124" s="5">
        <v>45031</v>
      </c>
      <c r="C124" s="6">
        <v>15030.85</v>
      </c>
      <c r="D124" s="6">
        <v>11034.94</v>
      </c>
      <c r="E124" s="6">
        <v>3995.92</v>
      </c>
      <c r="F124" s="5">
        <v>45063</v>
      </c>
      <c r="G124" s="6">
        <v>15109.54</v>
      </c>
      <c r="H124" s="6">
        <v>11097.69</v>
      </c>
      <c r="I124" s="6">
        <v>4011.85</v>
      </c>
      <c r="J124" s="4">
        <v>78.69</v>
      </c>
      <c r="K124" s="4">
        <v>62.75</v>
      </c>
      <c r="L124" s="4">
        <v>15.93</v>
      </c>
      <c r="M124" s="4">
        <v>5.68</v>
      </c>
      <c r="N124" s="4">
        <v>3.09</v>
      </c>
      <c r="O124" s="7">
        <f t="shared" si="3"/>
        <v>356.41999999999996</v>
      </c>
      <c r="P124" s="7">
        <f t="shared" si="4"/>
        <v>49.223699999999994</v>
      </c>
      <c r="Q124" s="8">
        <f t="shared" si="5"/>
        <v>405.64369999999997</v>
      </c>
    </row>
    <row r="125" spans="1:17" s="1" customFormat="1" ht="15">
      <c r="A125" s="4" t="s">
        <v>132</v>
      </c>
      <c r="B125" s="5">
        <v>45031</v>
      </c>
      <c r="C125" s="6">
        <v>7468.98</v>
      </c>
      <c r="D125" s="6">
        <v>4800.79</v>
      </c>
      <c r="E125" s="6">
        <v>2668.19</v>
      </c>
      <c r="F125" s="5">
        <v>45063</v>
      </c>
      <c r="G125" s="6">
        <v>7468.98</v>
      </c>
      <c r="H125" s="6">
        <v>4800.79</v>
      </c>
      <c r="I125" s="6">
        <v>2668.19</v>
      </c>
      <c r="J125" s="4">
        <v>0</v>
      </c>
      <c r="K125" s="4">
        <v>0</v>
      </c>
      <c r="L125" s="4">
        <v>0</v>
      </c>
      <c r="M125" s="4">
        <v>5.68</v>
      </c>
      <c r="N125" s="4">
        <v>3.09</v>
      </c>
      <c r="O125" s="7">
        <f t="shared" si="3"/>
        <v>0</v>
      </c>
      <c r="P125" s="7">
        <f t="shared" si="4"/>
        <v>0</v>
      </c>
      <c r="Q125" s="8">
        <f t="shared" si="5"/>
        <v>0</v>
      </c>
    </row>
    <row r="126" spans="1:17" s="1" customFormat="1" ht="15">
      <c r="A126" s="4" t="s">
        <v>133</v>
      </c>
      <c r="B126" s="5">
        <v>45031</v>
      </c>
      <c r="C126" s="6">
        <v>22746.76</v>
      </c>
      <c r="D126" s="6">
        <v>18069.42</v>
      </c>
      <c r="E126" s="6">
        <v>4677.34</v>
      </c>
      <c r="F126" s="5">
        <v>45063</v>
      </c>
      <c r="G126" s="6">
        <v>23077.76</v>
      </c>
      <c r="H126" s="6">
        <v>18336.79</v>
      </c>
      <c r="I126" s="6">
        <v>4740.96</v>
      </c>
      <c r="J126" s="4">
        <v>331</v>
      </c>
      <c r="K126" s="4">
        <v>267.37</v>
      </c>
      <c r="L126" s="4">
        <v>63.62</v>
      </c>
      <c r="M126" s="4">
        <v>5.68</v>
      </c>
      <c r="N126" s="4">
        <v>3.09</v>
      </c>
      <c r="O126" s="7">
        <f t="shared" si="3"/>
        <v>1518.6616</v>
      </c>
      <c r="P126" s="7">
        <f t="shared" si="4"/>
        <v>196.58579999999998</v>
      </c>
      <c r="Q126" s="8">
        <f t="shared" si="5"/>
        <v>1715.2474</v>
      </c>
    </row>
    <row r="127" spans="1:17" s="1" customFormat="1" ht="15">
      <c r="A127" s="4" t="s">
        <v>134</v>
      </c>
      <c r="B127" s="5">
        <v>45031</v>
      </c>
      <c r="C127" s="6">
        <v>15181.21</v>
      </c>
      <c r="D127" s="6">
        <v>10624.51</v>
      </c>
      <c r="E127" s="6">
        <v>4556.7</v>
      </c>
      <c r="F127" s="5">
        <v>45063</v>
      </c>
      <c r="G127" s="6">
        <v>15214.31</v>
      </c>
      <c r="H127" s="6">
        <v>10657.61</v>
      </c>
      <c r="I127" s="6">
        <v>4556.7</v>
      </c>
      <c r="J127" s="4">
        <v>33.1</v>
      </c>
      <c r="K127" s="4">
        <v>33.1</v>
      </c>
      <c r="L127" s="4">
        <v>0</v>
      </c>
      <c r="M127" s="4">
        <v>5.68</v>
      </c>
      <c r="N127" s="4">
        <v>3.09</v>
      </c>
      <c r="O127" s="7">
        <f t="shared" si="3"/>
        <v>188.008</v>
      </c>
      <c r="P127" s="7">
        <f t="shared" si="4"/>
        <v>0</v>
      </c>
      <c r="Q127" s="8">
        <f t="shared" si="5"/>
        <v>188.008</v>
      </c>
    </row>
    <row r="128" spans="1:17" s="1" customFormat="1" ht="15">
      <c r="A128" s="4" t="s">
        <v>135</v>
      </c>
      <c r="B128" s="5">
        <v>45031</v>
      </c>
      <c r="C128" s="6">
        <v>3120.93</v>
      </c>
      <c r="D128" s="6">
        <v>1961.07</v>
      </c>
      <c r="E128" s="6">
        <v>1159.86</v>
      </c>
      <c r="F128" s="5">
        <v>45063</v>
      </c>
      <c r="G128" s="6">
        <v>3164.78</v>
      </c>
      <c r="H128" s="6">
        <v>1983.54</v>
      </c>
      <c r="I128" s="6">
        <v>1181.24</v>
      </c>
      <c r="J128" s="4">
        <v>43.85</v>
      </c>
      <c r="K128" s="4">
        <v>22.47</v>
      </c>
      <c r="L128" s="4">
        <v>21.38</v>
      </c>
      <c r="M128" s="4">
        <v>5.68</v>
      </c>
      <c r="N128" s="4">
        <v>3.09</v>
      </c>
      <c r="O128" s="7">
        <f t="shared" si="3"/>
        <v>127.62959999999998</v>
      </c>
      <c r="P128" s="7">
        <f t="shared" si="4"/>
        <v>66.0642</v>
      </c>
      <c r="Q128" s="8">
        <f t="shared" si="5"/>
        <v>193.69379999999998</v>
      </c>
    </row>
    <row r="129" spans="1:17" s="1" customFormat="1" ht="15">
      <c r="A129" s="4" t="s">
        <v>136</v>
      </c>
      <c r="B129" s="5">
        <v>45031</v>
      </c>
      <c r="C129" s="6">
        <v>19371.57</v>
      </c>
      <c r="D129" s="6">
        <v>13130.73</v>
      </c>
      <c r="E129" s="6">
        <v>6240.84</v>
      </c>
      <c r="F129" s="5">
        <v>45063</v>
      </c>
      <c r="G129" s="6">
        <v>19579.04</v>
      </c>
      <c r="H129" s="6">
        <v>13271.04</v>
      </c>
      <c r="I129" s="6">
        <v>6308</v>
      </c>
      <c r="J129" s="4">
        <v>207.47</v>
      </c>
      <c r="K129" s="4">
        <v>140.31</v>
      </c>
      <c r="L129" s="4">
        <v>67.16</v>
      </c>
      <c r="M129" s="4">
        <v>5.68</v>
      </c>
      <c r="N129" s="4">
        <v>3.09</v>
      </c>
      <c r="O129" s="7">
        <f t="shared" si="3"/>
        <v>796.9608</v>
      </c>
      <c r="P129" s="7">
        <f t="shared" si="4"/>
        <v>207.52439999999999</v>
      </c>
      <c r="Q129" s="8">
        <f t="shared" si="5"/>
        <v>1004.4852</v>
      </c>
    </row>
    <row r="130" spans="1:17" s="1" customFormat="1" ht="15">
      <c r="A130" s="4" t="s">
        <v>137</v>
      </c>
      <c r="B130" s="5">
        <v>45031</v>
      </c>
      <c r="C130" s="6">
        <v>12685.42</v>
      </c>
      <c r="D130" s="6">
        <v>8686.45</v>
      </c>
      <c r="E130" s="6">
        <v>3998.97</v>
      </c>
      <c r="F130" s="5">
        <v>45063</v>
      </c>
      <c r="G130" s="6">
        <v>13032.36</v>
      </c>
      <c r="H130" s="6">
        <v>8894.22</v>
      </c>
      <c r="I130" s="6">
        <v>4138.14</v>
      </c>
      <c r="J130" s="4">
        <v>346.94</v>
      </c>
      <c r="K130" s="4">
        <v>207.77</v>
      </c>
      <c r="L130" s="4">
        <v>139.17</v>
      </c>
      <c r="M130" s="4">
        <v>5.68</v>
      </c>
      <c r="N130" s="4">
        <v>3.09</v>
      </c>
      <c r="O130" s="7">
        <f t="shared" si="3"/>
        <v>1180.1336</v>
      </c>
      <c r="P130" s="7">
        <f t="shared" si="4"/>
        <v>430.03529999999995</v>
      </c>
      <c r="Q130" s="8">
        <f t="shared" si="5"/>
        <v>1610.1689</v>
      </c>
    </row>
    <row r="131" spans="1:17" s="1" customFormat="1" ht="15">
      <c r="A131" s="4" t="s">
        <v>138</v>
      </c>
      <c r="B131" s="9"/>
      <c r="C131" s="4">
        <v>0</v>
      </c>
      <c r="D131" s="4">
        <v>0</v>
      </c>
      <c r="E131" s="4">
        <v>0</v>
      </c>
      <c r="F131" s="9"/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5.68</v>
      </c>
      <c r="N131" s="4">
        <v>3.09</v>
      </c>
      <c r="O131" s="7">
        <f t="shared" si="3"/>
        <v>0</v>
      </c>
      <c r="P131" s="7">
        <f t="shared" si="4"/>
        <v>0</v>
      </c>
      <c r="Q131" s="8">
        <f t="shared" si="5"/>
        <v>0</v>
      </c>
    </row>
    <row r="132" spans="1:17" s="1" customFormat="1" ht="15">
      <c r="A132" s="4" t="s">
        <v>139</v>
      </c>
      <c r="B132" s="9"/>
      <c r="C132" s="4">
        <v>0</v>
      </c>
      <c r="D132" s="4">
        <v>0</v>
      </c>
      <c r="E132" s="4">
        <v>0</v>
      </c>
      <c r="F132" s="9"/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5.68</v>
      </c>
      <c r="N132" s="4">
        <v>3.09</v>
      </c>
      <c r="O132" s="7">
        <f aca="true" t="shared" si="6" ref="O132:O178">K132*M132</f>
        <v>0</v>
      </c>
      <c r="P132" s="7">
        <f aca="true" t="shared" si="7" ref="P132:P178">L132*N132</f>
        <v>0</v>
      </c>
      <c r="Q132" s="8">
        <f aca="true" t="shared" si="8" ref="Q132:Q178">SUM(O132:P132)</f>
        <v>0</v>
      </c>
    </row>
    <row r="133" spans="1:17" s="1" customFormat="1" ht="15">
      <c r="A133" s="4" t="s">
        <v>140</v>
      </c>
      <c r="B133" s="5">
        <v>45031</v>
      </c>
      <c r="C133" s="6">
        <v>4047.35</v>
      </c>
      <c r="D133" s="6">
        <v>2961.68</v>
      </c>
      <c r="E133" s="6">
        <v>1085.67</v>
      </c>
      <c r="F133" s="5">
        <v>45063</v>
      </c>
      <c r="G133" s="6">
        <v>4254.48</v>
      </c>
      <c r="H133" s="6">
        <v>3112.08</v>
      </c>
      <c r="I133" s="6">
        <v>1142.4</v>
      </c>
      <c r="J133" s="4">
        <v>207.13</v>
      </c>
      <c r="K133" s="4">
        <v>150.4</v>
      </c>
      <c r="L133" s="4">
        <v>56.73</v>
      </c>
      <c r="M133" s="4">
        <v>5.68</v>
      </c>
      <c r="N133" s="4">
        <v>3.09</v>
      </c>
      <c r="O133" s="7">
        <f t="shared" si="6"/>
        <v>854.2719999999999</v>
      </c>
      <c r="P133" s="7">
        <f t="shared" si="7"/>
        <v>175.29569999999998</v>
      </c>
      <c r="Q133" s="8">
        <f t="shared" si="8"/>
        <v>1029.5676999999998</v>
      </c>
    </row>
    <row r="134" spans="1:17" s="1" customFormat="1" ht="15">
      <c r="A134" s="4" t="s">
        <v>141</v>
      </c>
      <c r="B134" s="5">
        <v>45031</v>
      </c>
      <c r="C134" s="6">
        <v>2744.41</v>
      </c>
      <c r="D134" s="6">
        <v>1776.71</v>
      </c>
      <c r="E134" s="4">
        <v>967.71</v>
      </c>
      <c r="F134" s="5">
        <v>45063</v>
      </c>
      <c r="G134" s="6">
        <v>2893.57</v>
      </c>
      <c r="H134" s="6">
        <v>1860.76</v>
      </c>
      <c r="I134" s="6">
        <v>1032.81</v>
      </c>
      <c r="J134" s="4">
        <v>149.16</v>
      </c>
      <c r="K134" s="4">
        <v>84.05</v>
      </c>
      <c r="L134" s="4">
        <v>65.1</v>
      </c>
      <c r="M134" s="4">
        <v>5.68</v>
      </c>
      <c r="N134" s="4">
        <v>3.09</v>
      </c>
      <c r="O134" s="7">
        <f t="shared" si="6"/>
        <v>477.40399999999994</v>
      </c>
      <c r="P134" s="7">
        <f t="shared" si="7"/>
        <v>201.15899999999996</v>
      </c>
      <c r="Q134" s="8">
        <f t="shared" si="8"/>
        <v>678.5629999999999</v>
      </c>
    </row>
    <row r="135" spans="1:17" s="1" customFormat="1" ht="15">
      <c r="A135" s="4" t="s">
        <v>142</v>
      </c>
      <c r="B135" s="5">
        <v>45031</v>
      </c>
      <c r="C135" s="6">
        <v>1757.76</v>
      </c>
      <c r="D135" s="6">
        <v>1283.46</v>
      </c>
      <c r="E135" s="4">
        <v>474.3</v>
      </c>
      <c r="F135" s="5">
        <v>45063</v>
      </c>
      <c r="G135" s="6">
        <v>1768.07</v>
      </c>
      <c r="H135" s="6">
        <v>1292.19</v>
      </c>
      <c r="I135" s="4">
        <v>475.88</v>
      </c>
      <c r="J135" s="4">
        <v>10.31</v>
      </c>
      <c r="K135" s="4">
        <v>8.73</v>
      </c>
      <c r="L135" s="4">
        <v>1.58</v>
      </c>
      <c r="M135" s="4">
        <v>5.68</v>
      </c>
      <c r="N135" s="4">
        <v>3.09</v>
      </c>
      <c r="O135" s="7">
        <f t="shared" si="6"/>
        <v>49.5864</v>
      </c>
      <c r="P135" s="7">
        <f t="shared" si="7"/>
        <v>4.8822</v>
      </c>
      <c r="Q135" s="8">
        <f t="shared" si="8"/>
        <v>54.468599999999995</v>
      </c>
    </row>
    <row r="136" spans="1:17" s="1" customFormat="1" ht="15">
      <c r="A136" s="4" t="s">
        <v>143</v>
      </c>
      <c r="B136" s="5">
        <v>45031</v>
      </c>
      <c r="C136" s="6">
        <v>4257.45</v>
      </c>
      <c r="D136" s="6">
        <v>2832.55</v>
      </c>
      <c r="E136" s="6">
        <v>1424.89</v>
      </c>
      <c r="F136" s="5">
        <v>45063</v>
      </c>
      <c r="G136" s="6">
        <v>5014.74</v>
      </c>
      <c r="H136" s="6">
        <v>3290.59</v>
      </c>
      <c r="I136" s="6">
        <v>1724.15</v>
      </c>
      <c r="J136" s="4">
        <v>757.29</v>
      </c>
      <c r="K136" s="4">
        <v>458.04</v>
      </c>
      <c r="L136" s="4">
        <v>299.26</v>
      </c>
      <c r="M136" s="4">
        <v>5.68</v>
      </c>
      <c r="N136" s="4">
        <v>3.09</v>
      </c>
      <c r="O136" s="7">
        <f t="shared" si="6"/>
        <v>2601.6672</v>
      </c>
      <c r="P136" s="7">
        <f t="shared" si="7"/>
        <v>924.7134</v>
      </c>
      <c r="Q136" s="8">
        <f t="shared" si="8"/>
        <v>3526.3806</v>
      </c>
    </row>
    <row r="137" spans="1:17" s="1" customFormat="1" ht="15">
      <c r="A137" s="4" t="s">
        <v>144</v>
      </c>
      <c r="B137" s="5">
        <v>45031</v>
      </c>
      <c r="C137" s="6">
        <v>2046.82</v>
      </c>
      <c r="D137" s="6">
        <v>1366.24</v>
      </c>
      <c r="E137" s="4">
        <v>680.58</v>
      </c>
      <c r="F137" s="5">
        <v>45063</v>
      </c>
      <c r="G137" s="6">
        <v>2179.59</v>
      </c>
      <c r="H137" s="6">
        <v>1453.18</v>
      </c>
      <c r="I137" s="4">
        <v>726.41</v>
      </c>
      <c r="J137" s="4">
        <v>132.77</v>
      </c>
      <c r="K137" s="4">
        <v>86.94</v>
      </c>
      <c r="L137" s="4">
        <v>45.83</v>
      </c>
      <c r="M137" s="4">
        <v>5.68</v>
      </c>
      <c r="N137" s="4">
        <v>3.09</v>
      </c>
      <c r="O137" s="7">
        <f t="shared" si="6"/>
        <v>493.81919999999997</v>
      </c>
      <c r="P137" s="7">
        <f t="shared" si="7"/>
        <v>141.6147</v>
      </c>
      <c r="Q137" s="8">
        <f t="shared" si="8"/>
        <v>635.4339</v>
      </c>
    </row>
    <row r="138" spans="1:17" s="1" customFormat="1" ht="15">
      <c r="A138" s="4" t="s">
        <v>145</v>
      </c>
      <c r="B138" s="5">
        <v>45031</v>
      </c>
      <c r="C138" s="6">
        <v>14040.53</v>
      </c>
      <c r="D138" s="6">
        <v>11099.66</v>
      </c>
      <c r="E138" s="6">
        <v>2940.88</v>
      </c>
      <c r="F138" s="5">
        <v>45063</v>
      </c>
      <c r="G138" s="6">
        <v>14077.1</v>
      </c>
      <c r="H138" s="6">
        <v>11128.04</v>
      </c>
      <c r="I138" s="6">
        <v>2949.07</v>
      </c>
      <c r="J138" s="4">
        <v>36.57</v>
      </c>
      <c r="K138" s="4">
        <v>28.38</v>
      </c>
      <c r="L138" s="4">
        <v>8.19</v>
      </c>
      <c r="M138" s="4">
        <v>5.68</v>
      </c>
      <c r="N138" s="4">
        <v>3.09</v>
      </c>
      <c r="O138" s="7">
        <f t="shared" si="6"/>
        <v>161.1984</v>
      </c>
      <c r="P138" s="7">
        <f t="shared" si="7"/>
        <v>25.3071</v>
      </c>
      <c r="Q138" s="8">
        <f t="shared" si="8"/>
        <v>186.50549999999998</v>
      </c>
    </row>
    <row r="139" spans="1:17" s="1" customFormat="1" ht="15">
      <c r="A139" s="4" t="s">
        <v>146</v>
      </c>
      <c r="B139" s="5">
        <v>45031</v>
      </c>
      <c r="C139" s="6">
        <v>34001.44</v>
      </c>
      <c r="D139" s="6">
        <v>24584.33</v>
      </c>
      <c r="E139" s="6">
        <v>9417.12</v>
      </c>
      <c r="F139" s="5">
        <v>45062</v>
      </c>
      <c r="G139" s="6">
        <v>34321.7</v>
      </c>
      <c r="H139" s="6">
        <v>24865.15</v>
      </c>
      <c r="I139" s="6">
        <v>9456.55</v>
      </c>
      <c r="J139" s="4">
        <v>320.26</v>
      </c>
      <c r="K139" s="4">
        <v>280.82</v>
      </c>
      <c r="L139" s="4">
        <v>39.43</v>
      </c>
      <c r="M139" s="4">
        <v>5.68</v>
      </c>
      <c r="N139" s="4">
        <v>3.09</v>
      </c>
      <c r="O139" s="7">
        <f t="shared" si="6"/>
        <v>1595.0575999999999</v>
      </c>
      <c r="P139" s="7">
        <f t="shared" si="7"/>
        <v>121.83869999999999</v>
      </c>
      <c r="Q139" s="8">
        <f t="shared" si="8"/>
        <v>1716.8962999999999</v>
      </c>
    </row>
    <row r="140" spans="1:17" s="1" customFormat="1" ht="15">
      <c r="A140" s="4" t="s">
        <v>147</v>
      </c>
      <c r="B140" s="5">
        <v>45031</v>
      </c>
      <c r="C140" s="6">
        <v>1401.46</v>
      </c>
      <c r="D140" s="4">
        <v>969.68</v>
      </c>
      <c r="E140" s="4">
        <v>431.78</v>
      </c>
      <c r="F140" s="5">
        <v>45059</v>
      </c>
      <c r="G140" s="6">
        <v>1439.37</v>
      </c>
      <c r="H140" s="4">
        <v>999.37</v>
      </c>
      <c r="I140" s="4">
        <v>440</v>
      </c>
      <c r="J140" s="4">
        <v>37.91</v>
      </c>
      <c r="K140" s="4">
        <v>29.69</v>
      </c>
      <c r="L140" s="4">
        <v>8.22</v>
      </c>
      <c r="M140" s="4">
        <v>5.68</v>
      </c>
      <c r="N140" s="4">
        <v>3.09</v>
      </c>
      <c r="O140" s="7">
        <f t="shared" si="6"/>
        <v>168.6392</v>
      </c>
      <c r="P140" s="7">
        <f t="shared" si="7"/>
        <v>25.3998</v>
      </c>
      <c r="Q140" s="8">
        <f t="shared" si="8"/>
        <v>194.039</v>
      </c>
    </row>
    <row r="141" spans="1:17" s="1" customFormat="1" ht="15">
      <c r="A141" s="4" t="s">
        <v>148</v>
      </c>
      <c r="B141" s="5">
        <v>45031</v>
      </c>
      <c r="C141" s="6">
        <v>2813.77</v>
      </c>
      <c r="D141" s="6">
        <v>1668.46</v>
      </c>
      <c r="E141" s="6">
        <v>1145.31</v>
      </c>
      <c r="F141" s="5">
        <v>45062</v>
      </c>
      <c r="G141" s="6">
        <v>3121.7</v>
      </c>
      <c r="H141" s="6">
        <v>1843.4</v>
      </c>
      <c r="I141" s="6">
        <v>1278.3</v>
      </c>
      <c r="J141" s="4">
        <v>307.93</v>
      </c>
      <c r="K141" s="4">
        <v>174.94</v>
      </c>
      <c r="L141" s="4">
        <v>132.99</v>
      </c>
      <c r="M141" s="4">
        <v>5.68</v>
      </c>
      <c r="N141" s="4">
        <v>3.09</v>
      </c>
      <c r="O141" s="7">
        <f t="shared" si="6"/>
        <v>993.6591999999999</v>
      </c>
      <c r="P141" s="7">
        <f t="shared" si="7"/>
        <v>410.9391</v>
      </c>
      <c r="Q141" s="8">
        <f t="shared" si="8"/>
        <v>1404.5982999999999</v>
      </c>
    </row>
    <row r="142" spans="1:17" s="1" customFormat="1" ht="15">
      <c r="A142" s="4" t="s">
        <v>149</v>
      </c>
      <c r="B142" s="5">
        <v>45031</v>
      </c>
      <c r="C142" s="6">
        <v>23473.98</v>
      </c>
      <c r="D142" s="6">
        <v>15578.39</v>
      </c>
      <c r="E142" s="6">
        <v>7895.59</v>
      </c>
      <c r="F142" s="5">
        <v>45042</v>
      </c>
      <c r="G142" s="6">
        <v>23602.02</v>
      </c>
      <c r="H142" s="6">
        <v>15673.04</v>
      </c>
      <c r="I142" s="6">
        <v>7928.97</v>
      </c>
      <c r="J142" s="4">
        <v>128.04</v>
      </c>
      <c r="K142" s="4">
        <v>94.65</v>
      </c>
      <c r="L142" s="4">
        <v>33.38</v>
      </c>
      <c r="M142" s="4">
        <v>5.68</v>
      </c>
      <c r="N142" s="4">
        <v>3.09</v>
      </c>
      <c r="O142" s="7">
        <f t="shared" si="6"/>
        <v>537.612</v>
      </c>
      <c r="P142" s="7">
        <f t="shared" si="7"/>
        <v>103.1442</v>
      </c>
      <c r="Q142" s="8">
        <f t="shared" si="8"/>
        <v>640.7561999999999</v>
      </c>
    </row>
    <row r="143" spans="1:17" s="1" customFormat="1" ht="15">
      <c r="A143" s="4" t="s">
        <v>150</v>
      </c>
      <c r="B143" s="5">
        <v>45031</v>
      </c>
      <c r="C143" s="6">
        <v>6857.7</v>
      </c>
      <c r="D143" s="6">
        <v>5914.67</v>
      </c>
      <c r="E143" s="4">
        <v>943.03</v>
      </c>
      <c r="F143" s="5">
        <v>45062</v>
      </c>
      <c r="G143" s="6">
        <v>6899.74</v>
      </c>
      <c r="H143" s="6">
        <v>5952.35</v>
      </c>
      <c r="I143" s="4">
        <v>947.39</v>
      </c>
      <c r="J143" s="4">
        <v>42.04</v>
      </c>
      <c r="K143" s="4">
        <v>37.68</v>
      </c>
      <c r="L143" s="4">
        <v>4.36</v>
      </c>
      <c r="M143" s="4">
        <v>5.68</v>
      </c>
      <c r="N143" s="4">
        <v>3.09</v>
      </c>
      <c r="O143" s="7">
        <f t="shared" si="6"/>
        <v>214.02239999999998</v>
      </c>
      <c r="P143" s="7">
        <f t="shared" si="7"/>
        <v>13.4724</v>
      </c>
      <c r="Q143" s="8">
        <f t="shared" si="8"/>
        <v>227.49479999999997</v>
      </c>
    </row>
    <row r="144" spans="1:17" s="1" customFormat="1" ht="15">
      <c r="A144" s="4" t="s">
        <v>151</v>
      </c>
      <c r="B144" s="5">
        <v>45031</v>
      </c>
      <c r="C144" s="6">
        <v>76331.42</v>
      </c>
      <c r="D144" s="6">
        <v>48908.66</v>
      </c>
      <c r="E144" s="6">
        <v>27422.76</v>
      </c>
      <c r="F144" s="5">
        <v>45059</v>
      </c>
      <c r="G144" s="6">
        <v>76861.34</v>
      </c>
      <c r="H144" s="6">
        <v>49129.2</v>
      </c>
      <c r="I144" s="6">
        <v>27732.13</v>
      </c>
      <c r="J144" s="4">
        <v>529.92</v>
      </c>
      <c r="K144" s="4">
        <v>220.54</v>
      </c>
      <c r="L144" s="4">
        <v>309.37</v>
      </c>
      <c r="M144" s="4">
        <v>5.68</v>
      </c>
      <c r="N144" s="4">
        <v>3.09</v>
      </c>
      <c r="O144" s="7">
        <f t="shared" si="6"/>
        <v>1252.6671999999999</v>
      </c>
      <c r="P144" s="7">
        <f t="shared" si="7"/>
        <v>955.9533</v>
      </c>
      <c r="Q144" s="8">
        <f t="shared" si="8"/>
        <v>2208.6205</v>
      </c>
    </row>
    <row r="145" spans="1:17" s="1" customFormat="1" ht="15">
      <c r="A145" s="4" t="s">
        <v>152</v>
      </c>
      <c r="B145" s="5">
        <v>45031</v>
      </c>
      <c r="C145" s="6">
        <v>49617.49</v>
      </c>
      <c r="D145" s="6">
        <v>34421.22</v>
      </c>
      <c r="E145" s="6">
        <v>15196.27</v>
      </c>
      <c r="F145" s="5">
        <v>45062</v>
      </c>
      <c r="G145" s="6">
        <v>50078.86</v>
      </c>
      <c r="H145" s="6">
        <v>34709.82</v>
      </c>
      <c r="I145" s="6">
        <v>15369.04</v>
      </c>
      <c r="J145" s="4">
        <v>461.37</v>
      </c>
      <c r="K145" s="4">
        <v>288.6</v>
      </c>
      <c r="L145" s="4">
        <v>172.77</v>
      </c>
      <c r="M145" s="4">
        <v>5.68</v>
      </c>
      <c r="N145" s="4">
        <v>3.09</v>
      </c>
      <c r="O145" s="7">
        <f t="shared" si="6"/>
        <v>1639.248</v>
      </c>
      <c r="P145" s="7">
        <f t="shared" si="7"/>
        <v>533.8593</v>
      </c>
      <c r="Q145" s="8">
        <f t="shared" si="8"/>
        <v>2173.1073</v>
      </c>
    </row>
    <row r="146" spans="1:17" s="1" customFormat="1" ht="15">
      <c r="A146" s="4" t="s">
        <v>153</v>
      </c>
      <c r="B146" s="5">
        <v>45031</v>
      </c>
      <c r="C146" s="6">
        <v>8637.71</v>
      </c>
      <c r="D146" s="6">
        <v>6820.27</v>
      </c>
      <c r="E146" s="6">
        <v>1817.44</v>
      </c>
      <c r="F146" s="5">
        <v>45056</v>
      </c>
      <c r="G146" s="6">
        <v>8920.6</v>
      </c>
      <c r="H146" s="6">
        <v>7023.79</v>
      </c>
      <c r="I146" s="6">
        <v>1896.81</v>
      </c>
      <c r="J146" s="4">
        <v>282.89</v>
      </c>
      <c r="K146" s="4">
        <v>203.52</v>
      </c>
      <c r="L146" s="4">
        <v>79.37</v>
      </c>
      <c r="M146" s="4">
        <v>5.68</v>
      </c>
      <c r="N146" s="4">
        <v>3.09</v>
      </c>
      <c r="O146" s="7">
        <f t="shared" si="6"/>
        <v>1155.9936</v>
      </c>
      <c r="P146" s="7">
        <f t="shared" si="7"/>
        <v>245.2533</v>
      </c>
      <c r="Q146" s="8">
        <f t="shared" si="8"/>
        <v>1401.2469</v>
      </c>
    </row>
    <row r="147" spans="1:17" s="1" customFormat="1" ht="15">
      <c r="A147" s="4" t="s">
        <v>154</v>
      </c>
      <c r="B147" s="5">
        <v>45031</v>
      </c>
      <c r="C147" s="6">
        <v>1282.57</v>
      </c>
      <c r="D147" s="4">
        <v>916.34</v>
      </c>
      <c r="E147" s="4">
        <v>366.24</v>
      </c>
      <c r="F147" s="5">
        <v>45056</v>
      </c>
      <c r="G147" s="6">
        <v>1295.56</v>
      </c>
      <c r="H147" s="4">
        <v>927.82</v>
      </c>
      <c r="I147" s="4">
        <v>367.74</v>
      </c>
      <c r="J147" s="4">
        <v>12.99</v>
      </c>
      <c r="K147" s="4">
        <v>11.48</v>
      </c>
      <c r="L147" s="4">
        <v>1.5</v>
      </c>
      <c r="M147" s="4">
        <v>5.68</v>
      </c>
      <c r="N147" s="4">
        <v>3.09</v>
      </c>
      <c r="O147" s="7">
        <f t="shared" si="6"/>
        <v>65.2064</v>
      </c>
      <c r="P147" s="7">
        <f t="shared" si="7"/>
        <v>4.635</v>
      </c>
      <c r="Q147" s="8">
        <f t="shared" si="8"/>
        <v>69.84140000000001</v>
      </c>
    </row>
    <row r="148" spans="1:17" s="1" customFormat="1" ht="15">
      <c r="A148" s="4" t="s">
        <v>155</v>
      </c>
      <c r="B148" s="9"/>
      <c r="C148" s="4">
        <v>0</v>
      </c>
      <c r="D148" s="4">
        <v>0</v>
      </c>
      <c r="E148" s="4">
        <v>0</v>
      </c>
      <c r="F148" s="9"/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5.68</v>
      </c>
      <c r="N148" s="4">
        <v>3.09</v>
      </c>
      <c r="O148" s="7">
        <f t="shared" si="6"/>
        <v>0</v>
      </c>
      <c r="P148" s="7">
        <f t="shared" si="7"/>
        <v>0</v>
      </c>
      <c r="Q148" s="8">
        <f t="shared" si="8"/>
        <v>0</v>
      </c>
    </row>
    <row r="149" spans="1:17" s="1" customFormat="1" ht="15">
      <c r="A149" s="4" t="s">
        <v>156</v>
      </c>
      <c r="B149" s="5">
        <v>45031</v>
      </c>
      <c r="C149" s="6">
        <v>10809.33</v>
      </c>
      <c r="D149" s="6">
        <v>7563.47</v>
      </c>
      <c r="E149" s="6">
        <v>3245.86</v>
      </c>
      <c r="F149" s="5">
        <v>45056</v>
      </c>
      <c r="G149" s="6">
        <v>10811.02</v>
      </c>
      <c r="H149" s="6">
        <v>7564.8</v>
      </c>
      <c r="I149" s="6">
        <v>3246.21</v>
      </c>
      <c r="J149" s="4">
        <v>1.69</v>
      </c>
      <c r="K149" s="4">
        <v>1.33</v>
      </c>
      <c r="L149" s="4">
        <v>0.35</v>
      </c>
      <c r="M149" s="4">
        <v>5.68</v>
      </c>
      <c r="N149" s="4">
        <v>3.09</v>
      </c>
      <c r="O149" s="7">
        <f t="shared" si="6"/>
        <v>7.5544</v>
      </c>
      <c r="P149" s="7">
        <f t="shared" si="7"/>
        <v>1.0815</v>
      </c>
      <c r="Q149" s="8">
        <f t="shared" si="8"/>
        <v>8.6359</v>
      </c>
    </row>
    <row r="150" spans="1:17" s="1" customFormat="1" ht="15">
      <c r="A150" s="4" t="s">
        <v>157</v>
      </c>
      <c r="B150" s="5">
        <v>45031</v>
      </c>
      <c r="C150" s="6">
        <v>1333.79</v>
      </c>
      <c r="D150" s="4">
        <v>975.45</v>
      </c>
      <c r="E150" s="4">
        <v>358.34</v>
      </c>
      <c r="F150" s="5">
        <v>45059</v>
      </c>
      <c r="G150" s="6">
        <v>1340.5</v>
      </c>
      <c r="H150" s="4">
        <v>981</v>
      </c>
      <c r="I150" s="4">
        <v>359.51</v>
      </c>
      <c r="J150" s="4">
        <v>6.71</v>
      </c>
      <c r="K150" s="4">
        <v>5.55</v>
      </c>
      <c r="L150" s="4">
        <v>1.17</v>
      </c>
      <c r="M150" s="4">
        <v>5.68</v>
      </c>
      <c r="N150" s="4">
        <v>3.09</v>
      </c>
      <c r="O150" s="7">
        <f t="shared" si="6"/>
        <v>31.523999999999997</v>
      </c>
      <c r="P150" s="7">
        <f t="shared" si="7"/>
        <v>3.6152999999999995</v>
      </c>
      <c r="Q150" s="8">
        <f t="shared" si="8"/>
        <v>35.1393</v>
      </c>
    </row>
    <row r="151" spans="1:17" s="1" customFormat="1" ht="15">
      <c r="A151" s="4" t="s">
        <v>158</v>
      </c>
      <c r="B151" s="5">
        <v>45031</v>
      </c>
      <c r="C151" s="6">
        <v>2056.52</v>
      </c>
      <c r="D151" s="6">
        <v>1496.29</v>
      </c>
      <c r="E151" s="4">
        <v>560.23</v>
      </c>
      <c r="F151" s="5">
        <v>45058</v>
      </c>
      <c r="G151" s="6">
        <v>2056.52</v>
      </c>
      <c r="H151" s="6">
        <v>1496.29</v>
      </c>
      <c r="I151" s="4">
        <v>560.23</v>
      </c>
      <c r="J151" s="4">
        <v>0</v>
      </c>
      <c r="K151" s="4">
        <v>0</v>
      </c>
      <c r="L151" s="4">
        <v>0</v>
      </c>
      <c r="M151" s="4">
        <v>5.68</v>
      </c>
      <c r="N151" s="4">
        <v>3.09</v>
      </c>
      <c r="O151" s="7">
        <f t="shared" si="6"/>
        <v>0</v>
      </c>
      <c r="P151" s="7">
        <f t="shared" si="7"/>
        <v>0</v>
      </c>
      <c r="Q151" s="8">
        <f t="shared" si="8"/>
        <v>0</v>
      </c>
    </row>
    <row r="152" spans="1:17" s="1" customFormat="1" ht="15">
      <c r="A152" s="4" t="s">
        <v>159</v>
      </c>
      <c r="B152" s="5">
        <v>45031</v>
      </c>
      <c r="C152" s="6">
        <v>3071.16</v>
      </c>
      <c r="D152" s="6">
        <v>1856.37</v>
      </c>
      <c r="E152" s="6">
        <v>1214.79</v>
      </c>
      <c r="F152" s="5">
        <v>45063</v>
      </c>
      <c r="G152" s="6">
        <v>3161.32</v>
      </c>
      <c r="H152" s="6">
        <v>1901.1</v>
      </c>
      <c r="I152" s="6">
        <v>1260.22</v>
      </c>
      <c r="J152" s="4">
        <v>90.16</v>
      </c>
      <c r="K152" s="4">
        <v>44.73</v>
      </c>
      <c r="L152" s="4">
        <v>45.43</v>
      </c>
      <c r="M152" s="4">
        <v>5.68</v>
      </c>
      <c r="N152" s="4">
        <v>3.09</v>
      </c>
      <c r="O152" s="7">
        <f t="shared" si="6"/>
        <v>254.06639999999996</v>
      </c>
      <c r="P152" s="7">
        <f t="shared" si="7"/>
        <v>140.37869999999998</v>
      </c>
      <c r="Q152" s="8">
        <f t="shared" si="8"/>
        <v>394.4450999999999</v>
      </c>
    </row>
    <row r="153" spans="1:17" s="1" customFormat="1" ht="15">
      <c r="A153" s="4" t="s">
        <v>160</v>
      </c>
      <c r="B153" s="5">
        <v>45031</v>
      </c>
      <c r="C153" s="6">
        <v>22973.03</v>
      </c>
      <c r="D153" s="6">
        <v>15250.33</v>
      </c>
      <c r="E153" s="6">
        <v>7722.7</v>
      </c>
      <c r="F153" s="5">
        <v>45063</v>
      </c>
      <c r="G153" s="6">
        <v>23220.27</v>
      </c>
      <c r="H153" s="6">
        <v>15405.84</v>
      </c>
      <c r="I153" s="6">
        <v>7814.42</v>
      </c>
      <c r="J153" s="4">
        <v>247.24</v>
      </c>
      <c r="K153" s="4">
        <v>155.51</v>
      </c>
      <c r="L153" s="4">
        <v>91.72</v>
      </c>
      <c r="M153" s="4">
        <v>5.68</v>
      </c>
      <c r="N153" s="4">
        <v>3.09</v>
      </c>
      <c r="O153" s="7">
        <f t="shared" si="6"/>
        <v>883.2967999999998</v>
      </c>
      <c r="P153" s="7">
        <f t="shared" si="7"/>
        <v>283.41479999999996</v>
      </c>
      <c r="Q153" s="8">
        <f t="shared" si="8"/>
        <v>1166.7115999999999</v>
      </c>
    </row>
    <row r="154" spans="1:17" s="1" customFormat="1" ht="15">
      <c r="A154" s="4" t="s">
        <v>161</v>
      </c>
      <c r="B154" s="5">
        <v>45031</v>
      </c>
      <c r="C154" s="6">
        <v>2305.19</v>
      </c>
      <c r="D154" s="6">
        <v>1454.59</v>
      </c>
      <c r="E154" s="4">
        <v>850.61</v>
      </c>
      <c r="F154" s="5">
        <v>45063</v>
      </c>
      <c r="G154" s="6">
        <v>2305.19</v>
      </c>
      <c r="H154" s="6">
        <v>1454.59</v>
      </c>
      <c r="I154" s="4">
        <v>850.61</v>
      </c>
      <c r="J154" s="4">
        <v>0</v>
      </c>
      <c r="K154" s="4">
        <v>0</v>
      </c>
      <c r="L154" s="4">
        <v>0</v>
      </c>
      <c r="M154" s="4">
        <v>5.68</v>
      </c>
      <c r="N154" s="4">
        <v>3.09</v>
      </c>
      <c r="O154" s="7">
        <f t="shared" si="6"/>
        <v>0</v>
      </c>
      <c r="P154" s="7">
        <f t="shared" si="7"/>
        <v>0</v>
      </c>
      <c r="Q154" s="8">
        <f t="shared" si="8"/>
        <v>0</v>
      </c>
    </row>
    <row r="155" spans="1:17" s="1" customFormat="1" ht="15">
      <c r="A155" s="4" t="s">
        <v>162</v>
      </c>
      <c r="B155" s="5">
        <v>45031</v>
      </c>
      <c r="C155" s="6">
        <v>4763.4</v>
      </c>
      <c r="D155" s="6">
        <v>3916.63</v>
      </c>
      <c r="E155" s="4">
        <v>846.78</v>
      </c>
      <c r="F155" s="5">
        <v>45063</v>
      </c>
      <c r="G155" s="6">
        <v>4763.42</v>
      </c>
      <c r="H155" s="6">
        <v>3916.64</v>
      </c>
      <c r="I155" s="4">
        <v>846.78</v>
      </c>
      <c r="J155" s="4">
        <v>0.02</v>
      </c>
      <c r="K155" s="4">
        <v>0.01</v>
      </c>
      <c r="L155" s="4">
        <v>0</v>
      </c>
      <c r="M155" s="4">
        <v>5.68</v>
      </c>
      <c r="N155" s="4">
        <v>3.09</v>
      </c>
      <c r="O155" s="7">
        <f t="shared" si="6"/>
        <v>0.056799999999999996</v>
      </c>
      <c r="P155" s="7">
        <f t="shared" si="7"/>
        <v>0</v>
      </c>
      <c r="Q155" s="8">
        <f t="shared" si="8"/>
        <v>0.056799999999999996</v>
      </c>
    </row>
    <row r="156" spans="1:17" s="1" customFormat="1" ht="15">
      <c r="A156" s="4" t="s">
        <v>163</v>
      </c>
      <c r="B156" s="9"/>
      <c r="C156" s="4">
        <v>0</v>
      </c>
      <c r="D156" s="4">
        <v>0</v>
      </c>
      <c r="E156" s="4">
        <v>0</v>
      </c>
      <c r="F156" s="9"/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5.68</v>
      </c>
      <c r="N156" s="4">
        <v>3.09</v>
      </c>
      <c r="O156" s="7">
        <f t="shared" si="6"/>
        <v>0</v>
      </c>
      <c r="P156" s="7">
        <f t="shared" si="7"/>
        <v>0</v>
      </c>
      <c r="Q156" s="8">
        <f t="shared" si="8"/>
        <v>0</v>
      </c>
    </row>
    <row r="157" spans="1:17" s="1" customFormat="1" ht="15">
      <c r="A157" s="4" t="s">
        <v>164</v>
      </c>
      <c r="B157" s="5">
        <v>45031</v>
      </c>
      <c r="C157" s="6">
        <v>3659.9</v>
      </c>
      <c r="D157" s="6">
        <v>2991.08</v>
      </c>
      <c r="E157" s="4">
        <v>668.82</v>
      </c>
      <c r="F157" s="5">
        <v>45063</v>
      </c>
      <c r="G157" s="6">
        <v>3725.19</v>
      </c>
      <c r="H157" s="6">
        <v>3035.91</v>
      </c>
      <c r="I157" s="4">
        <v>689.28</v>
      </c>
      <c r="J157" s="4">
        <v>65.29</v>
      </c>
      <c r="K157" s="4">
        <v>44.83</v>
      </c>
      <c r="L157" s="4">
        <v>20.46</v>
      </c>
      <c r="M157" s="4">
        <v>5.68</v>
      </c>
      <c r="N157" s="4">
        <v>3.09</v>
      </c>
      <c r="O157" s="7">
        <f t="shared" si="6"/>
        <v>254.63439999999997</v>
      </c>
      <c r="P157" s="7">
        <f t="shared" si="7"/>
        <v>63.2214</v>
      </c>
      <c r="Q157" s="8">
        <f t="shared" si="8"/>
        <v>317.8558</v>
      </c>
    </row>
    <row r="158" spans="1:17" s="1" customFormat="1" ht="15">
      <c r="A158" s="4" t="s">
        <v>165</v>
      </c>
      <c r="B158" s="5">
        <v>45031</v>
      </c>
      <c r="C158" s="6">
        <v>4169.72</v>
      </c>
      <c r="D158" s="6">
        <v>3327.62</v>
      </c>
      <c r="E158" s="4">
        <v>842.09</v>
      </c>
      <c r="F158" s="5">
        <v>45063</v>
      </c>
      <c r="G158" s="6">
        <v>4244.65</v>
      </c>
      <c r="H158" s="6">
        <v>3387.26</v>
      </c>
      <c r="I158" s="4">
        <v>857.38</v>
      </c>
      <c r="J158" s="4">
        <v>74.93</v>
      </c>
      <c r="K158" s="4">
        <v>59.64</v>
      </c>
      <c r="L158" s="4">
        <v>15.29</v>
      </c>
      <c r="M158" s="4">
        <v>5.68</v>
      </c>
      <c r="N158" s="4">
        <v>3.09</v>
      </c>
      <c r="O158" s="7">
        <f t="shared" si="6"/>
        <v>338.7552</v>
      </c>
      <c r="P158" s="7">
        <f t="shared" si="7"/>
        <v>47.2461</v>
      </c>
      <c r="Q158" s="8">
        <f t="shared" si="8"/>
        <v>386.0013</v>
      </c>
    </row>
    <row r="159" spans="1:17" s="1" customFormat="1" ht="15">
      <c r="A159" s="4" t="s">
        <v>166</v>
      </c>
      <c r="B159" s="5">
        <v>45031</v>
      </c>
      <c r="C159" s="6">
        <v>27872.4</v>
      </c>
      <c r="D159" s="6">
        <v>20087.12</v>
      </c>
      <c r="E159" s="6">
        <v>7785.27</v>
      </c>
      <c r="F159" s="5">
        <v>45063</v>
      </c>
      <c r="G159" s="6">
        <v>28267.48</v>
      </c>
      <c r="H159" s="6">
        <v>20380.27</v>
      </c>
      <c r="I159" s="6">
        <v>7887.21</v>
      </c>
      <c r="J159" s="4">
        <v>395.08</v>
      </c>
      <c r="K159" s="4">
        <v>293.15</v>
      </c>
      <c r="L159" s="4">
        <v>101.94</v>
      </c>
      <c r="M159" s="4">
        <v>5.68</v>
      </c>
      <c r="N159" s="4">
        <v>3.09</v>
      </c>
      <c r="O159" s="7">
        <f t="shared" si="6"/>
        <v>1665.0919999999999</v>
      </c>
      <c r="P159" s="7">
        <f t="shared" si="7"/>
        <v>314.9946</v>
      </c>
      <c r="Q159" s="8">
        <f t="shared" si="8"/>
        <v>1980.0865999999999</v>
      </c>
    </row>
    <row r="160" spans="1:17" s="1" customFormat="1" ht="15">
      <c r="A160" s="4" t="s">
        <v>167</v>
      </c>
      <c r="B160" s="5">
        <v>45031</v>
      </c>
      <c r="C160" s="6">
        <v>12627.27</v>
      </c>
      <c r="D160" s="6">
        <v>8594.52</v>
      </c>
      <c r="E160" s="6">
        <v>4032.75</v>
      </c>
      <c r="F160" s="5">
        <v>45063</v>
      </c>
      <c r="G160" s="6">
        <v>12735.77</v>
      </c>
      <c r="H160" s="6">
        <v>8672.86</v>
      </c>
      <c r="I160" s="6">
        <v>4062.9</v>
      </c>
      <c r="J160" s="4">
        <v>108.5</v>
      </c>
      <c r="K160" s="4">
        <v>78.34</v>
      </c>
      <c r="L160" s="4">
        <v>30.15</v>
      </c>
      <c r="M160" s="4">
        <v>5.68</v>
      </c>
      <c r="N160" s="4">
        <v>3.09</v>
      </c>
      <c r="O160" s="7">
        <f t="shared" si="6"/>
        <v>444.9712</v>
      </c>
      <c r="P160" s="7">
        <f t="shared" si="7"/>
        <v>93.16349999999998</v>
      </c>
      <c r="Q160" s="8">
        <f t="shared" si="8"/>
        <v>538.1347</v>
      </c>
    </row>
    <row r="161" spans="1:17" s="1" customFormat="1" ht="15">
      <c r="A161" s="4" t="s">
        <v>168</v>
      </c>
      <c r="B161" s="5">
        <v>45031</v>
      </c>
      <c r="C161" s="4">
        <v>355.9</v>
      </c>
      <c r="D161" s="4">
        <v>251.88</v>
      </c>
      <c r="E161" s="4">
        <v>104.01</v>
      </c>
      <c r="F161" s="5">
        <v>45063</v>
      </c>
      <c r="G161" s="4">
        <v>356.04</v>
      </c>
      <c r="H161" s="4">
        <v>252.02</v>
      </c>
      <c r="I161" s="4">
        <v>104.01</v>
      </c>
      <c r="J161" s="4">
        <v>0.14</v>
      </c>
      <c r="K161" s="4">
        <v>0.14</v>
      </c>
      <c r="L161" s="4">
        <v>0</v>
      </c>
      <c r="M161" s="4">
        <v>5.68</v>
      </c>
      <c r="N161" s="4">
        <v>3.09</v>
      </c>
      <c r="O161" s="7">
        <f t="shared" si="6"/>
        <v>0.7952</v>
      </c>
      <c r="P161" s="7">
        <f t="shared" si="7"/>
        <v>0</v>
      </c>
      <c r="Q161" s="8">
        <f t="shared" si="8"/>
        <v>0.7952</v>
      </c>
    </row>
    <row r="162" spans="1:17" s="1" customFormat="1" ht="15">
      <c r="A162" s="4" t="s">
        <v>169</v>
      </c>
      <c r="B162" s="5">
        <v>45031</v>
      </c>
      <c r="C162" s="6">
        <v>8001.75</v>
      </c>
      <c r="D162" s="6">
        <v>6469.3</v>
      </c>
      <c r="E162" s="6">
        <v>1532.45</v>
      </c>
      <c r="F162" s="5">
        <v>45063</v>
      </c>
      <c r="G162" s="6">
        <v>8014.93</v>
      </c>
      <c r="H162" s="6">
        <v>6482.48</v>
      </c>
      <c r="I162" s="6">
        <v>1532.45</v>
      </c>
      <c r="J162" s="4">
        <v>13.18</v>
      </c>
      <c r="K162" s="4">
        <v>13.18</v>
      </c>
      <c r="L162" s="4">
        <v>0</v>
      </c>
      <c r="M162" s="4">
        <v>5.68</v>
      </c>
      <c r="N162" s="4">
        <v>3.09</v>
      </c>
      <c r="O162" s="7">
        <f t="shared" si="6"/>
        <v>74.8624</v>
      </c>
      <c r="P162" s="7">
        <f t="shared" si="7"/>
        <v>0</v>
      </c>
      <c r="Q162" s="8">
        <f t="shared" si="8"/>
        <v>74.8624</v>
      </c>
    </row>
    <row r="163" spans="1:17" s="1" customFormat="1" ht="15">
      <c r="A163" s="4" t="s">
        <v>170</v>
      </c>
      <c r="B163" s="5">
        <v>45031</v>
      </c>
      <c r="C163" s="6">
        <v>18463.64</v>
      </c>
      <c r="D163" s="6">
        <v>15570.1</v>
      </c>
      <c r="E163" s="6">
        <v>2893.54</v>
      </c>
      <c r="F163" s="5">
        <v>45063</v>
      </c>
      <c r="G163" s="6">
        <v>18666.57</v>
      </c>
      <c r="H163" s="6">
        <v>15749</v>
      </c>
      <c r="I163" s="6">
        <v>2917.57</v>
      </c>
      <c r="J163" s="4">
        <v>202.93</v>
      </c>
      <c r="K163" s="4">
        <v>178.9</v>
      </c>
      <c r="L163" s="4">
        <v>24.03</v>
      </c>
      <c r="M163" s="4">
        <v>5.68</v>
      </c>
      <c r="N163" s="4">
        <v>3.09</v>
      </c>
      <c r="O163" s="7">
        <f t="shared" si="6"/>
        <v>1016.1519999999999</v>
      </c>
      <c r="P163" s="7">
        <f t="shared" si="7"/>
        <v>74.2527</v>
      </c>
      <c r="Q163" s="8">
        <f t="shared" si="8"/>
        <v>1090.4047</v>
      </c>
    </row>
    <row r="164" spans="1:17" s="1" customFormat="1" ht="15">
      <c r="A164" s="4" t="s">
        <v>171</v>
      </c>
      <c r="B164" s="5">
        <v>45031</v>
      </c>
      <c r="C164" s="6">
        <v>2304.06</v>
      </c>
      <c r="D164" s="6">
        <v>1296.76</v>
      </c>
      <c r="E164" s="6">
        <v>1007.3</v>
      </c>
      <c r="F164" s="5">
        <v>45063</v>
      </c>
      <c r="G164" s="6">
        <v>2334.18</v>
      </c>
      <c r="H164" s="6">
        <v>1308.8</v>
      </c>
      <c r="I164" s="6">
        <v>1025.37</v>
      </c>
      <c r="J164" s="4">
        <v>30.12</v>
      </c>
      <c r="K164" s="4">
        <v>12.04</v>
      </c>
      <c r="L164" s="4">
        <v>18.07</v>
      </c>
      <c r="M164" s="4">
        <v>5.68</v>
      </c>
      <c r="N164" s="4">
        <v>3.09</v>
      </c>
      <c r="O164" s="7">
        <f t="shared" si="6"/>
        <v>68.38719999999999</v>
      </c>
      <c r="P164" s="7">
        <f t="shared" si="7"/>
        <v>55.8363</v>
      </c>
      <c r="Q164" s="8">
        <f t="shared" si="8"/>
        <v>124.2235</v>
      </c>
    </row>
    <row r="165" spans="1:17" s="1" customFormat="1" ht="15">
      <c r="A165" s="4" t="s">
        <v>172</v>
      </c>
      <c r="B165" s="5">
        <v>45031</v>
      </c>
      <c r="C165" s="6">
        <v>12596.33</v>
      </c>
      <c r="D165" s="6">
        <v>9789.04</v>
      </c>
      <c r="E165" s="6">
        <v>2807.3</v>
      </c>
      <c r="F165" s="5">
        <v>45063</v>
      </c>
      <c r="G165" s="6">
        <v>12653.23</v>
      </c>
      <c r="H165" s="6">
        <v>9832.56</v>
      </c>
      <c r="I165" s="6">
        <v>2820.67</v>
      </c>
      <c r="J165" s="4">
        <v>56.9</v>
      </c>
      <c r="K165" s="4">
        <v>43.52</v>
      </c>
      <c r="L165" s="4">
        <v>13.37</v>
      </c>
      <c r="M165" s="4">
        <v>5.68</v>
      </c>
      <c r="N165" s="4">
        <v>3.09</v>
      </c>
      <c r="O165" s="7">
        <f t="shared" si="6"/>
        <v>247.1936</v>
      </c>
      <c r="P165" s="7">
        <f t="shared" si="7"/>
        <v>41.3133</v>
      </c>
      <c r="Q165" s="8">
        <f t="shared" si="8"/>
        <v>288.5069</v>
      </c>
    </row>
    <row r="166" spans="1:17" s="1" customFormat="1" ht="15">
      <c r="A166" s="4" t="s">
        <v>173</v>
      </c>
      <c r="B166" s="5">
        <v>45031</v>
      </c>
      <c r="C166" s="6">
        <v>19705.99</v>
      </c>
      <c r="D166" s="6">
        <v>13324.76</v>
      </c>
      <c r="E166" s="6">
        <v>6381.23</v>
      </c>
      <c r="F166" s="5">
        <v>45063</v>
      </c>
      <c r="G166" s="6">
        <v>20229.59</v>
      </c>
      <c r="H166" s="6">
        <v>13653.03</v>
      </c>
      <c r="I166" s="6">
        <v>6576.56</v>
      </c>
      <c r="J166" s="4">
        <v>523.6</v>
      </c>
      <c r="K166" s="4">
        <v>328.27</v>
      </c>
      <c r="L166" s="4">
        <v>195.33</v>
      </c>
      <c r="M166" s="4">
        <v>5.68</v>
      </c>
      <c r="N166" s="4">
        <v>3.09</v>
      </c>
      <c r="O166" s="7">
        <f t="shared" si="6"/>
        <v>1864.5735999999997</v>
      </c>
      <c r="P166" s="7">
        <f t="shared" si="7"/>
        <v>603.5697</v>
      </c>
      <c r="Q166" s="8">
        <f t="shared" si="8"/>
        <v>2468.1432999999997</v>
      </c>
    </row>
    <row r="167" spans="1:17" s="1" customFormat="1" ht="15">
      <c r="A167" s="4" t="s">
        <v>174</v>
      </c>
      <c r="B167" s="5">
        <v>45031</v>
      </c>
      <c r="C167" s="6">
        <v>9144.61</v>
      </c>
      <c r="D167" s="6">
        <v>6435.45</v>
      </c>
      <c r="E167" s="6">
        <v>2709.16</v>
      </c>
      <c r="F167" s="5">
        <v>45063</v>
      </c>
      <c r="G167" s="6">
        <v>9196.73</v>
      </c>
      <c r="H167" s="6">
        <v>6473.01</v>
      </c>
      <c r="I167" s="6">
        <v>2723.72</v>
      </c>
      <c r="J167" s="4">
        <v>52.12</v>
      </c>
      <c r="K167" s="4">
        <v>37.56</v>
      </c>
      <c r="L167" s="4">
        <v>14.56</v>
      </c>
      <c r="M167" s="4">
        <v>5.68</v>
      </c>
      <c r="N167" s="4">
        <v>3.09</v>
      </c>
      <c r="O167" s="7">
        <f t="shared" si="6"/>
        <v>213.3408</v>
      </c>
      <c r="P167" s="7">
        <f t="shared" si="7"/>
        <v>44.9904</v>
      </c>
      <c r="Q167" s="8">
        <f t="shared" si="8"/>
        <v>258.3312</v>
      </c>
    </row>
    <row r="168" spans="1:17" s="1" customFormat="1" ht="15">
      <c r="A168" s="4" t="s">
        <v>175</v>
      </c>
      <c r="B168" s="5">
        <v>45031</v>
      </c>
      <c r="C168" s="6">
        <v>24415.16</v>
      </c>
      <c r="D168" s="6">
        <v>15423</v>
      </c>
      <c r="E168" s="6">
        <v>8992.17</v>
      </c>
      <c r="F168" s="5">
        <v>45063</v>
      </c>
      <c r="G168" s="6">
        <v>24548.38</v>
      </c>
      <c r="H168" s="6">
        <v>15503.57</v>
      </c>
      <c r="I168" s="6">
        <v>9044.8</v>
      </c>
      <c r="J168" s="4">
        <v>133.22</v>
      </c>
      <c r="K168" s="4">
        <v>80.57</v>
      </c>
      <c r="L168" s="4">
        <v>52.63</v>
      </c>
      <c r="M168" s="4">
        <v>5.68</v>
      </c>
      <c r="N168" s="4">
        <v>3.09</v>
      </c>
      <c r="O168" s="7">
        <f t="shared" si="6"/>
        <v>457.63759999999996</v>
      </c>
      <c r="P168" s="7">
        <f t="shared" si="7"/>
        <v>162.6267</v>
      </c>
      <c r="Q168" s="8">
        <f t="shared" si="8"/>
        <v>620.2642999999999</v>
      </c>
    </row>
    <row r="169" spans="1:17" s="1" customFormat="1" ht="15">
      <c r="A169" s="4" t="s">
        <v>176</v>
      </c>
      <c r="B169" s="5">
        <v>45031</v>
      </c>
      <c r="C169" s="6">
        <v>12951.58</v>
      </c>
      <c r="D169" s="6">
        <v>9650.86</v>
      </c>
      <c r="E169" s="6">
        <v>3300.73</v>
      </c>
      <c r="F169" s="5">
        <v>45063</v>
      </c>
      <c r="G169" s="6">
        <v>13100.99</v>
      </c>
      <c r="H169" s="6">
        <v>9753.84</v>
      </c>
      <c r="I169" s="6">
        <v>3347.15</v>
      </c>
      <c r="J169" s="4">
        <v>149.41</v>
      </c>
      <c r="K169" s="4">
        <v>102.98</v>
      </c>
      <c r="L169" s="4">
        <v>46.42</v>
      </c>
      <c r="M169" s="4">
        <v>5.68</v>
      </c>
      <c r="N169" s="4">
        <v>3.09</v>
      </c>
      <c r="O169" s="7">
        <f t="shared" si="6"/>
        <v>584.9264</v>
      </c>
      <c r="P169" s="7">
        <f t="shared" si="7"/>
        <v>143.4378</v>
      </c>
      <c r="Q169" s="8">
        <f t="shared" si="8"/>
        <v>728.3642</v>
      </c>
    </row>
    <row r="170" spans="1:17" s="1" customFormat="1" ht="15">
      <c r="A170" s="4" t="s">
        <v>177</v>
      </c>
      <c r="B170" s="5">
        <v>45031</v>
      </c>
      <c r="C170" s="6">
        <v>23168.8</v>
      </c>
      <c r="D170" s="6">
        <v>14893.37</v>
      </c>
      <c r="E170" s="6">
        <v>8275.44</v>
      </c>
      <c r="F170" s="5">
        <v>45063</v>
      </c>
      <c r="G170" s="6">
        <v>23433.38</v>
      </c>
      <c r="H170" s="6">
        <v>15046.83</v>
      </c>
      <c r="I170" s="6">
        <v>8386.55</v>
      </c>
      <c r="J170" s="4">
        <v>264.58</v>
      </c>
      <c r="K170" s="4">
        <v>153.46</v>
      </c>
      <c r="L170" s="4">
        <v>111.11</v>
      </c>
      <c r="M170" s="4">
        <v>5.68</v>
      </c>
      <c r="N170" s="4">
        <v>3.09</v>
      </c>
      <c r="O170" s="7">
        <f t="shared" si="6"/>
        <v>871.6528</v>
      </c>
      <c r="P170" s="7">
        <f t="shared" si="7"/>
        <v>343.3299</v>
      </c>
      <c r="Q170" s="8">
        <f t="shared" si="8"/>
        <v>1214.9827</v>
      </c>
    </row>
    <row r="171" spans="1:17" s="1" customFormat="1" ht="15">
      <c r="A171" s="4" t="s">
        <v>178</v>
      </c>
      <c r="B171" s="5">
        <v>45031</v>
      </c>
      <c r="C171" s="6">
        <v>4213.77</v>
      </c>
      <c r="D171" s="6">
        <v>2810.84</v>
      </c>
      <c r="E171" s="6">
        <v>1402.93</v>
      </c>
      <c r="F171" s="5">
        <v>45063</v>
      </c>
      <c r="G171" s="6">
        <v>4228.59</v>
      </c>
      <c r="H171" s="6">
        <v>2823.86</v>
      </c>
      <c r="I171" s="6">
        <v>1404.73</v>
      </c>
      <c r="J171" s="4">
        <v>14.82</v>
      </c>
      <c r="K171" s="4">
        <v>13.02</v>
      </c>
      <c r="L171" s="4">
        <v>1.8</v>
      </c>
      <c r="M171" s="4">
        <v>5.68</v>
      </c>
      <c r="N171" s="4">
        <v>3.09</v>
      </c>
      <c r="O171" s="7">
        <f t="shared" si="6"/>
        <v>73.9536</v>
      </c>
      <c r="P171" s="7">
        <f t="shared" si="7"/>
        <v>5.562</v>
      </c>
      <c r="Q171" s="8">
        <f t="shared" si="8"/>
        <v>79.51559999999999</v>
      </c>
    </row>
    <row r="172" spans="1:17" s="1" customFormat="1" ht="15">
      <c r="A172" s="4" t="s">
        <v>179</v>
      </c>
      <c r="B172" s="5">
        <v>45031</v>
      </c>
      <c r="C172" s="6">
        <v>139880.7</v>
      </c>
      <c r="D172" s="6">
        <v>92912.93</v>
      </c>
      <c r="E172" s="6">
        <v>46967.77</v>
      </c>
      <c r="F172" s="5">
        <v>45063</v>
      </c>
      <c r="G172" s="6">
        <v>142131.07</v>
      </c>
      <c r="H172" s="6">
        <v>94300.49</v>
      </c>
      <c r="I172" s="6">
        <v>47830.58</v>
      </c>
      <c r="J172" s="6">
        <v>2250.37</v>
      </c>
      <c r="K172" s="6">
        <v>1387.56</v>
      </c>
      <c r="L172" s="4">
        <v>862.81</v>
      </c>
      <c r="M172" s="4">
        <v>5.68</v>
      </c>
      <c r="N172" s="4">
        <v>3.09</v>
      </c>
      <c r="O172" s="7">
        <f t="shared" si="6"/>
        <v>7881.340799999999</v>
      </c>
      <c r="P172" s="7">
        <f t="shared" si="7"/>
        <v>2666.0829</v>
      </c>
      <c r="Q172" s="8">
        <f t="shared" si="8"/>
        <v>10547.4237</v>
      </c>
    </row>
    <row r="173" spans="1:17" s="1" customFormat="1" ht="15">
      <c r="A173" s="4" t="s">
        <v>180</v>
      </c>
      <c r="B173" s="5">
        <v>45031</v>
      </c>
      <c r="C173" s="6">
        <v>44188.49</v>
      </c>
      <c r="D173" s="6">
        <v>30113.69</v>
      </c>
      <c r="E173" s="6">
        <v>14074.8</v>
      </c>
      <c r="F173" s="5">
        <v>45063</v>
      </c>
      <c r="G173" s="6">
        <v>44550.61</v>
      </c>
      <c r="H173" s="6">
        <v>30397.08</v>
      </c>
      <c r="I173" s="6">
        <v>14153.53</v>
      </c>
      <c r="J173" s="4">
        <v>362.12</v>
      </c>
      <c r="K173" s="4">
        <v>283.39</v>
      </c>
      <c r="L173" s="4">
        <v>78.73</v>
      </c>
      <c r="M173" s="4">
        <v>5.68</v>
      </c>
      <c r="N173" s="4">
        <v>3.09</v>
      </c>
      <c r="O173" s="7">
        <f t="shared" si="6"/>
        <v>1609.6552</v>
      </c>
      <c r="P173" s="7">
        <f t="shared" si="7"/>
        <v>243.2757</v>
      </c>
      <c r="Q173" s="8">
        <f t="shared" si="8"/>
        <v>1852.9308999999998</v>
      </c>
    </row>
    <row r="174" spans="1:17" s="1" customFormat="1" ht="15">
      <c r="A174" s="4" t="s">
        <v>181</v>
      </c>
      <c r="B174" s="5">
        <v>45031</v>
      </c>
      <c r="C174" s="6">
        <v>11192.01</v>
      </c>
      <c r="D174" s="6">
        <v>7280.83</v>
      </c>
      <c r="E174" s="6">
        <v>3911.19</v>
      </c>
      <c r="F174" s="5">
        <v>45063</v>
      </c>
      <c r="G174" s="6">
        <v>11566.29</v>
      </c>
      <c r="H174" s="6">
        <v>7534.1</v>
      </c>
      <c r="I174" s="6">
        <v>4032.19</v>
      </c>
      <c r="J174" s="4">
        <v>374.28</v>
      </c>
      <c r="K174" s="4">
        <v>253.27</v>
      </c>
      <c r="L174" s="4">
        <v>121</v>
      </c>
      <c r="M174" s="4">
        <v>5.68</v>
      </c>
      <c r="N174" s="4">
        <v>3.09</v>
      </c>
      <c r="O174" s="7">
        <f t="shared" si="6"/>
        <v>1438.5736</v>
      </c>
      <c r="P174" s="7">
        <f t="shared" si="7"/>
        <v>373.89</v>
      </c>
      <c r="Q174" s="8">
        <f t="shared" si="8"/>
        <v>1812.4636</v>
      </c>
    </row>
    <row r="175" spans="1:17" s="1" customFormat="1" ht="15">
      <c r="A175" s="4" t="s">
        <v>182</v>
      </c>
      <c r="B175" s="5">
        <v>45031</v>
      </c>
      <c r="C175" s="4">
        <v>56.63</v>
      </c>
      <c r="D175" s="4">
        <v>53.32</v>
      </c>
      <c r="E175" s="4">
        <v>3.31</v>
      </c>
      <c r="F175" s="5">
        <v>45063</v>
      </c>
      <c r="G175" s="4">
        <v>56.63</v>
      </c>
      <c r="H175" s="4">
        <v>53.32</v>
      </c>
      <c r="I175" s="4">
        <v>3.31</v>
      </c>
      <c r="J175" s="4">
        <v>0</v>
      </c>
      <c r="K175" s="4">
        <v>0</v>
      </c>
      <c r="L175" s="4">
        <v>0</v>
      </c>
      <c r="M175" s="4">
        <v>5.68</v>
      </c>
      <c r="N175" s="4">
        <v>3.09</v>
      </c>
      <c r="O175" s="7">
        <f t="shared" si="6"/>
        <v>0</v>
      </c>
      <c r="P175" s="7">
        <f t="shared" si="7"/>
        <v>0</v>
      </c>
      <c r="Q175" s="8">
        <f t="shared" si="8"/>
        <v>0</v>
      </c>
    </row>
    <row r="176" spans="1:17" s="1" customFormat="1" ht="15">
      <c r="A176" s="4" t="s">
        <v>183</v>
      </c>
      <c r="B176" s="5">
        <v>45031</v>
      </c>
      <c r="C176" s="6">
        <v>60840.24</v>
      </c>
      <c r="D176" s="6">
        <v>41676.38</v>
      </c>
      <c r="E176" s="6">
        <v>19163.86</v>
      </c>
      <c r="F176" s="5">
        <v>45063</v>
      </c>
      <c r="G176" s="6">
        <v>61498.99</v>
      </c>
      <c r="H176" s="6">
        <v>42115.67</v>
      </c>
      <c r="I176" s="6">
        <v>19383.33</v>
      </c>
      <c r="J176" s="4">
        <v>658.75</v>
      </c>
      <c r="K176" s="4">
        <v>439.29</v>
      </c>
      <c r="L176" s="4">
        <v>219.47</v>
      </c>
      <c r="M176" s="4">
        <v>5.68</v>
      </c>
      <c r="N176" s="4">
        <v>3.09</v>
      </c>
      <c r="O176" s="7">
        <f t="shared" si="6"/>
        <v>2495.1672</v>
      </c>
      <c r="P176" s="7">
        <f t="shared" si="7"/>
        <v>678.1623</v>
      </c>
      <c r="Q176" s="8">
        <f t="shared" si="8"/>
        <v>3173.3295</v>
      </c>
    </row>
    <row r="177" spans="1:17" s="1" customFormat="1" ht="15">
      <c r="A177" s="4" t="s">
        <v>184</v>
      </c>
      <c r="B177" s="5">
        <v>45031</v>
      </c>
      <c r="C177" s="6">
        <v>12356.22</v>
      </c>
      <c r="D177" s="6">
        <v>9129.79</v>
      </c>
      <c r="E177" s="6">
        <v>3226.42</v>
      </c>
      <c r="F177" s="5">
        <v>45063</v>
      </c>
      <c r="G177" s="6">
        <v>12361.45</v>
      </c>
      <c r="H177" s="6">
        <v>9134.35</v>
      </c>
      <c r="I177" s="6">
        <v>3227.09</v>
      </c>
      <c r="J177" s="4">
        <v>5.23</v>
      </c>
      <c r="K177" s="4">
        <v>4.56</v>
      </c>
      <c r="L177" s="4">
        <v>0.67</v>
      </c>
      <c r="M177" s="4">
        <v>5.68</v>
      </c>
      <c r="N177" s="4">
        <v>3.09</v>
      </c>
      <c r="O177" s="7">
        <f t="shared" si="6"/>
        <v>25.900799999999997</v>
      </c>
      <c r="P177" s="7">
        <f t="shared" si="7"/>
        <v>2.0703</v>
      </c>
      <c r="Q177" s="8">
        <f t="shared" si="8"/>
        <v>27.971099999999996</v>
      </c>
    </row>
    <row r="178" spans="1:17" s="1" customFormat="1" ht="15">
      <c r="A178" s="4" t="s">
        <v>185</v>
      </c>
      <c r="B178" s="5">
        <v>45031</v>
      </c>
      <c r="C178" s="6">
        <v>10167.13</v>
      </c>
      <c r="D178" s="6">
        <v>7150.85</v>
      </c>
      <c r="E178" s="6">
        <v>3016.28</v>
      </c>
      <c r="F178" s="5">
        <v>45063</v>
      </c>
      <c r="G178" s="6">
        <v>10310.05</v>
      </c>
      <c r="H178" s="6">
        <v>7235.49</v>
      </c>
      <c r="I178" s="6">
        <v>3074.57</v>
      </c>
      <c r="J178" s="4">
        <v>142.92</v>
      </c>
      <c r="K178" s="4">
        <v>84.64</v>
      </c>
      <c r="L178" s="4">
        <v>58.29</v>
      </c>
      <c r="M178" s="4">
        <v>5.68</v>
      </c>
      <c r="N178" s="4">
        <v>3.09</v>
      </c>
      <c r="O178" s="7">
        <f t="shared" si="6"/>
        <v>480.7552</v>
      </c>
      <c r="P178" s="7">
        <f t="shared" si="7"/>
        <v>180.1161</v>
      </c>
      <c r="Q178" s="8">
        <f t="shared" si="8"/>
        <v>660.8713</v>
      </c>
    </row>
  </sheetData>
  <sheetProtection/>
  <mergeCells count="7">
    <mergeCell ref="Q1:Q2"/>
    <mergeCell ref="M1:N1"/>
    <mergeCell ref="O1:P1"/>
    <mergeCell ref="F1:I1"/>
    <mergeCell ref="J1:L1"/>
    <mergeCell ref="A1:A2"/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2023-05-19T05:11:58Z</dcterms:created>
  <dcterms:modified xsi:type="dcterms:W3CDTF">2023-05-19T05:12:00Z</dcterms:modified>
  <cp:category/>
  <cp:version/>
  <cp:contentType/>
  <cp:contentStatus/>
</cp:coreProperties>
</file>